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420" windowWidth="16515" windowHeight="10275"/>
  </bookViews>
  <sheets>
    <sheet name="LDL-C Calculator" sheetId="4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E4" i="4" l="1"/>
  <c r="E1001" i="4" l="1"/>
  <c r="F1001" i="4" s="1"/>
  <c r="G1001" i="4" s="1"/>
  <c r="E1002" i="4"/>
  <c r="F1002" i="4" s="1"/>
  <c r="G1002" i="4" s="1"/>
  <c r="E1003" i="4"/>
  <c r="F1003" i="4" s="1"/>
  <c r="G1003" i="4" s="1"/>
  <c r="E998" i="4"/>
  <c r="F998" i="4" s="1"/>
  <c r="G998" i="4" s="1"/>
  <c r="E999" i="4"/>
  <c r="F999" i="4"/>
  <c r="G999" i="4" s="1"/>
  <c r="E1000" i="4"/>
  <c r="F1000" i="4" s="1"/>
  <c r="G1000" i="4" s="1"/>
  <c r="F4" i="4" l="1"/>
  <c r="E5" i="4"/>
  <c r="F5" i="4" s="1"/>
  <c r="E6" i="4"/>
  <c r="F6" i="4" s="1"/>
  <c r="E7" i="4"/>
  <c r="F7" i="4" s="1"/>
  <c r="G7" i="4" s="1"/>
  <c r="E8" i="4"/>
  <c r="F8" i="4" s="1"/>
  <c r="E9" i="4"/>
  <c r="E10" i="4"/>
  <c r="F10" i="4" s="1"/>
  <c r="E11" i="4"/>
  <c r="F11" i="4" s="1"/>
  <c r="G11" i="4" s="1"/>
  <c r="E12" i="4"/>
  <c r="F12" i="4" s="1"/>
  <c r="E13" i="4"/>
  <c r="F13" i="4" s="1"/>
  <c r="E14" i="4"/>
  <c r="F14" i="4" s="1"/>
  <c r="E15" i="4"/>
  <c r="F15" i="4" s="1"/>
  <c r="G15" i="4" s="1"/>
  <c r="E16" i="4"/>
  <c r="F16" i="4" s="1"/>
  <c r="E17" i="4"/>
  <c r="E18" i="4"/>
  <c r="F18" i="4" s="1"/>
  <c r="E19" i="4"/>
  <c r="F19" i="4" s="1"/>
  <c r="G19" i="4" s="1"/>
  <c r="E20" i="4"/>
  <c r="F20" i="4" s="1"/>
  <c r="E21" i="4"/>
  <c r="F21" i="4" s="1"/>
  <c r="E22" i="4"/>
  <c r="F22" i="4" s="1"/>
  <c r="E23" i="4"/>
  <c r="F23" i="4" s="1"/>
  <c r="G23" i="4" s="1"/>
  <c r="E24" i="4"/>
  <c r="F24" i="4" s="1"/>
  <c r="E25" i="4"/>
  <c r="E26" i="4"/>
  <c r="F26" i="4" s="1"/>
  <c r="E27" i="4"/>
  <c r="F27" i="4" s="1"/>
  <c r="G27" i="4" s="1"/>
  <c r="E28" i="4"/>
  <c r="F28" i="4" s="1"/>
  <c r="E29" i="4"/>
  <c r="F29" i="4" s="1"/>
  <c r="E30" i="4"/>
  <c r="F30" i="4" s="1"/>
  <c r="E31" i="4"/>
  <c r="F31" i="4" s="1"/>
  <c r="G31" i="4" s="1"/>
  <c r="E32" i="4"/>
  <c r="F32" i="4" s="1"/>
  <c r="E33" i="4"/>
  <c r="E34" i="4"/>
  <c r="F34" i="4" s="1"/>
  <c r="E35" i="4"/>
  <c r="F35" i="4" s="1"/>
  <c r="G35" i="4" s="1"/>
  <c r="E36" i="4"/>
  <c r="F36" i="4" s="1"/>
  <c r="E37" i="4"/>
  <c r="F37" i="4" s="1"/>
  <c r="E38" i="4"/>
  <c r="F38" i="4" s="1"/>
  <c r="E39" i="4"/>
  <c r="F39" i="4" s="1"/>
  <c r="G39" i="4" s="1"/>
  <c r="E40" i="4"/>
  <c r="F40" i="4" s="1"/>
  <c r="E41" i="4"/>
  <c r="E42" i="4"/>
  <c r="F42" i="4" s="1"/>
  <c r="E43" i="4"/>
  <c r="F43" i="4" s="1"/>
  <c r="G43" i="4" s="1"/>
  <c r="E44" i="4"/>
  <c r="F44" i="4" s="1"/>
  <c r="E45" i="4"/>
  <c r="F45" i="4" s="1"/>
  <c r="E46" i="4"/>
  <c r="F46" i="4" s="1"/>
  <c r="E47" i="4"/>
  <c r="F47" i="4" s="1"/>
  <c r="G47" i="4" s="1"/>
  <c r="E48" i="4"/>
  <c r="F48" i="4" s="1"/>
  <c r="E49" i="4"/>
  <c r="E50" i="4"/>
  <c r="F50" i="4" s="1"/>
  <c r="E51" i="4"/>
  <c r="F51" i="4" s="1"/>
  <c r="G51" i="4" s="1"/>
  <c r="E52" i="4"/>
  <c r="F52" i="4" s="1"/>
  <c r="E53" i="4"/>
  <c r="F53" i="4" s="1"/>
  <c r="E54" i="4"/>
  <c r="F54" i="4" s="1"/>
  <c r="E55" i="4"/>
  <c r="F55" i="4" s="1"/>
  <c r="G55" i="4" s="1"/>
  <c r="E56" i="4"/>
  <c r="F56" i="4" s="1"/>
  <c r="E57" i="4"/>
  <c r="E58" i="4"/>
  <c r="F58" i="4" s="1"/>
  <c r="E59" i="4"/>
  <c r="F59" i="4" s="1"/>
  <c r="G59" i="4" s="1"/>
  <c r="E60" i="4"/>
  <c r="E61" i="4"/>
  <c r="F61" i="4" s="1"/>
  <c r="E62" i="4"/>
  <c r="E63" i="4"/>
  <c r="F63" i="4" s="1"/>
  <c r="G63" i="4" s="1"/>
  <c r="E64" i="4"/>
  <c r="E65" i="4"/>
  <c r="E66" i="4"/>
  <c r="E67" i="4"/>
  <c r="F67" i="4" s="1"/>
  <c r="G67" i="4" s="1"/>
  <c r="E68" i="4"/>
  <c r="E69" i="4"/>
  <c r="F69" i="4" s="1"/>
  <c r="E70" i="4"/>
  <c r="E71" i="4"/>
  <c r="F71" i="4" s="1"/>
  <c r="G71" i="4" s="1"/>
  <c r="E72" i="4"/>
  <c r="E73" i="4"/>
  <c r="E74" i="4"/>
  <c r="E75" i="4"/>
  <c r="F75" i="4" s="1"/>
  <c r="G75" i="4" s="1"/>
  <c r="E76" i="4"/>
  <c r="E77" i="4"/>
  <c r="F77" i="4" s="1"/>
  <c r="E78" i="4"/>
  <c r="E79" i="4"/>
  <c r="F79" i="4" s="1"/>
  <c r="G79" i="4" s="1"/>
  <c r="E80" i="4"/>
  <c r="E81" i="4"/>
  <c r="E82" i="4"/>
  <c r="E83" i="4"/>
  <c r="F83" i="4" s="1"/>
  <c r="G83" i="4" s="1"/>
  <c r="E84" i="4"/>
  <c r="E85" i="4"/>
  <c r="F85" i="4" s="1"/>
  <c r="E86" i="4"/>
  <c r="E87" i="4"/>
  <c r="F87" i="4" s="1"/>
  <c r="G87" i="4" s="1"/>
  <c r="E88" i="4"/>
  <c r="E89" i="4"/>
  <c r="E90" i="4"/>
  <c r="E91" i="4"/>
  <c r="F91" i="4" s="1"/>
  <c r="G91" i="4" s="1"/>
  <c r="E92" i="4"/>
  <c r="E93" i="4"/>
  <c r="F93" i="4" s="1"/>
  <c r="E94" i="4"/>
  <c r="E95" i="4"/>
  <c r="F95" i="4" s="1"/>
  <c r="G95" i="4" s="1"/>
  <c r="E96" i="4"/>
  <c r="E97" i="4"/>
  <c r="E98" i="4"/>
  <c r="E99" i="4"/>
  <c r="F99" i="4" s="1"/>
  <c r="G99" i="4" s="1"/>
  <c r="E100" i="4"/>
  <c r="E101" i="4"/>
  <c r="F101" i="4" s="1"/>
  <c r="E102" i="4"/>
  <c r="E103" i="4"/>
  <c r="F103" i="4" s="1"/>
  <c r="G103" i="4" s="1"/>
  <c r="E104" i="4"/>
  <c r="E105" i="4"/>
  <c r="E106" i="4"/>
  <c r="E107" i="4"/>
  <c r="F107" i="4" s="1"/>
  <c r="G107" i="4" s="1"/>
  <c r="E108" i="4"/>
  <c r="E109" i="4"/>
  <c r="F109" i="4" s="1"/>
  <c r="E110" i="4"/>
  <c r="E111" i="4"/>
  <c r="F111" i="4" s="1"/>
  <c r="G111" i="4" s="1"/>
  <c r="E112" i="4"/>
  <c r="E113" i="4"/>
  <c r="E114" i="4"/>
  <c r="E115" i="4"/>
  <c r="F115" i="4" s="1"/>
  <c r="G115" i="4" s="1"/>
  <c r="E116" i="4"/>
  <c r="E117" i="4"/>
  <c r="F117" i="4" s="1"/>
  <c r="E118" i="4"/>
  <c r="E119" i="4"/>
  <c r="F119" i="4" s="1"/>
  <c r="G119" i="4" s="1"/>
  <c r="E120" i="4"/>
  <c r="E121" i="4"/>
  <c r="E122" i="4"/>
  <c r="E123" i="4"/>
  <c r="F123" i="4" s="1"/>
  <c r="G123" i="4" s="1"/>
  <c r="E124" i="4"/>
  <c r="E125" i="4"/>
  <c r="F125" i="4" s="1"/>
  <c r="E126" i="4"/>
  <c r="E127" i="4"/>
  <c r="F127" i="4" s="1"/>
  <c r="G127" i="4" s="1"/>
  <c r="E128" i="4"/>
  <c r="E129" i="4"/>
  <c r="E130" i="4"/>
  <c r="F130" i="4" s="1"/>
  <c r="G130" i="4" s="1"/>
  <c r="E131" i="4"/>
  <c r="E132" i="4"/>
  <c r="E133" i="4"/>
  <c r="F133" i="4" s="1"/>
  <c r="E134" i="4"/>
  <c r="E135" i="4"/>
  <c r="E136" i="4"/>
  <c r="E137" i="4"/>
  <c r="F137" i="4" s="1"/>
  <c r="E138" i="4"/>
  <c r="F138" i="4" s="1"/>
  <c r="G138" i="4" s="1"/>
  <c r="E139" i="4"/>
  <c r="E140" i="4"/>
  <c r="E141" i="4"/>
  <c r="F141" i="4" s="1"/>
  <c r="E142" i="4"/>
  <c r="F142" i="4" s="1"/>
  <c r="E143" i="4"/>
  <c r="F143" i="4" s="1"/>
  <c r="G143" i="4" s="1"/>
  <c r="E144" i="4"/>
  <c r="E145" i="4"/>
  <c r="E146" i="4"/>
  <c r="F146" i="4" s="1"/>
  <c r="E147" i="4"/>
  <c r="F147" i="4" s="1"/>
  <c r="G147" i="4" s="1"/>
  <c r="E148" i="4"/>
  <c r="E149" i="4"/>
  <c r="F149" i="4" s="1"/>
  <c r="E150" i="4"/>
  <c r="E151" i="4"/>
  <c r="E152" i="4"/>
  <c r="E153" i="4"/>
  <c r="F153" i="4" s="1"/>
  <c r="E154" i="4"/>
  <c r="F154" i="4" s="1"/>
  <c r="G154" i="4" s="1"/>
  <c r="E155" i="4"/>
  <c r="F155" i="4" s="1"/>
  <c r="G155" i="4" s="1"/>
  <c r="E156" i="4"/>
  <c r="E157" i="4"/>
  <c r="F157" i="4" s="1"/>
  <c r="E158" i="4"/>
  <c r="F158" i="4" s="1"/>
  <c r="E159" i="4"/>
  <c r="F159" i="4" s="1"/>
  <c r="G159" i="4" s="1"/>
  <c r="E160" i="4"/>
  <c r="F160" i="4" s="1"/>
  <c r="E161" i="4"/>
  <c r="E162" i="4"/>
  <c r="E163" i="4"/>
  <c r="E164" i="4"/>
  <c r="E165" i="4"/>
  <c r="F165" i="4" s="1"/>
  <c r="E166" i="4"/>
  <c r="E167" i="4"/>
  <c r="F167" i="4" s="1"/>
  <c r="E168" i="4"/>
  <c r="F168" i="4" s="1"/>
  <c r="E169" i="4"/>
  <c r="F169" i="4" s="1"/>
  <c r="E170" i="4"/>
  <c r="F170" i="4" s="1"/>
  <c r="G170" i="4" s="1"/>
  <c r="E171" i="4"/>
  <c r="F171" i="4" s="1"/>
  <c r="E172" i="4"/>
  <c r="F172" i="4" s="1"/>
  <c r="G172" i="4" s="1"/>
  <c r="E173" i="4"/>
  <c r="F173" i="4" s="1"/>
  <c r="G173" i="4" s="1"/>
  <c r="E174" i="4"/>
  <c r="E175" i="4"/>
  <c r="E176" i="4"/>
  <c r="F176" i="4" s="1"/>
  <c r="E177" i="4"/>
  <c r="F177" i="4" s="1"/>
  <c r="G177" i="4" s="1"/>
  <c r="E178" i="4"/>
  <c r="E179" i="4"/>
  <c r="E180" i="4"/>
  <c r="F180" i="4" s="1"/>
  <c r="E181" i="4"/>
  <c r="F181" i="4" s="1"/>
  <c r="G181" i="4" s="1"/>
  <c r="E182" i="4"/>
  <c r="E183" i="4"/>
  <c r="E184" i="4"/>
  <c r="F184" i="4" s="1"/>
  <c r="E185" i="4"/>
  <c r="F185" i="4" s="1"/>
  <c r="G185" i="4" s="1"/>
  <c r="E186" i="4"/>
  <c r="E187" i="4"/>
  <c r="E188" i="4"/>
  <c r="F188" i="4" s="1"/>
  <c r="E189" i="4"/>
  <c r="F189" i="4" s="1"/>
  <c r="G189" i="4" s="1"/>
  <c r="E190" i="4"/>
  <c r="E191" i="4"/>
  <c r="E192" i="4"/>
  <c r="F192" i="4" s="1"/>
  <c r="E193" i="4"/>
  <c r="F193" i="4" s="1"/>
  <c r="G193" i="4" s="1"/>
  <c r="E194" i="4"/>
  <c r="E195" i="4"/>
  <c r="E196" i="4"/>
  <c r="F196" i="4" s="1"/>
  <c r="E197" i="4"/>
  <c r="F197" i="4" s="1"/>
  <c r="E198" i="4"/>
  <c r="F198" i="4" s="1"/>
  <c r="E199" i="4"/>
  <c r="F199" i="4" s="1"/>
  <c r="G199" i="4" s="1"/>
  <c r="E200" i="4"/>
  <c r="F200" i="4" s="1"/>
  <c r="E201" i="4"/>
  <c r="F201" i="4" s="1"/>
  <c r="E202" i="4"/>
  <c r="F202" i="4" s="1"/>
  <c r="E203" i="4"/>
  <c r="F203" i="4" s="1"/>
  <c r="G203" i="4" s="1"/>
  <c r="E204" i="4"/>
  <c r="F204" i="4" s="1"/>
  <c r="E205" i="4"/>
  <c r="F205" i="4" s="1"/>
  <c r="E206" i="4"/>
  <c r="F206" i="4" s="1"/>
  <c r="E207" i="4"/>
  <c r="F207" i="4" s="1"/>
  <c r="G207" i="4" s="1"/>
  <c r="E208" i="4"/>
  <c r="F208" i="4" s="1"/>
  <c r="E209" i="4"/>
  <c r="F209" i="4" s="1"/>
  <c r="E210" i="4"/>
  <c r="F210" i="4" s="1"/>
  <c r="E211" i="4"/>
  <c r="F211" i="4" s="1"/>
  <c r="G211" i="4" s="1"/>
  <c r="E212" i="4"/>
  <c r="F212" i="4" s="1"/>
  <c r="E213" i="4"/>
  <c r="F213" i="4" s="1"/>
  <c r="E214" i="4"/>
  <c r="F214" i="4" s="1"/>
  <c r="E215" i="4"/>
  <c r="F215" i="4" s="1"/>
  <c r="G215" i="4" s="1"/>
  <c r="E216" i="4"/>
  <c r="F216" i="4" s="1"/>
  <c r="E217" i="4"/>
  <c r="F217" i="4" s="1"/>
  <c r="E218" i="4"/>
  <c r="F218" i="4" s="1"/>
  <c r="E219" i="4"/>
  <c r="F219" i="4" s="1"/>
  <c r="G219" i="4" s="1"/>
  <c r="E220" i="4"/>
  <c r="F220" i="4" s="1"/>
  <c r="E221" i="4"/>
  <c r="F221" i="4" s="1"/>
  <c r="E222" i="4"/>
  <c r="F222" i="4" s="1"/>
  <c r="E223" i="4"/>
  <c r="F223" i="4" s="1"/>
  <c r="G223" i="4" s="1"/>
  <c r="E224" i="4"/>
  <c r="F224" i="4" s="1"/>
  <c r="E225" i="4"/>
  <c r="F225" i="4" s="1"/>
  <c r="E226" i="4"/>
  <c r="F226" i="4" s="1"/>
  <c r="E227" i="4"/>
  <c r="F227" i="4" s="1"/>
  <c r="G227" i="4" s="1"/>
  <c r="E228" i="4"/>
  <c r="E229" i="4"/>
  <c r="F229" i="4" s="1"/>
  <c r="E230" i="4"/>
  <c r="E231" i="4"/>
  <c r="F231" i="4" s="1"/>
  <c r="G231" i="4" s="1"/>
  <c r="E232" i="4"/>
  <c r="E233" i="4"/>
  <c r="F233" i="4" s="1"/>
  <c r="E234" i="4"/>
  <c r="E235" i="4"/>
  <c r="F235" i="4" s="1"/>
  <c r="G235" i="4" s="1"/>
  <c r="E236" i="4"/>
  <c r="E237" i="4"/>
  <c r="F237" i="4" s="1"/>
  <c r="E238" i="4"/>
  <c r="E239" i="4"/>
  <c r="F239" i="4" s="1"/>
  <c r="G239" i="4" s="1"/>
  <c r="E240" i="4"/>
  <c r="E241" i="4"/>
  <c r="F241" i="4" s="1"/>
  <c r="E242" i="4"/>
  <c r="E243" i="4"/>
  <c r="F243" i="4" s="1"/>
  <c r="G243" i="4" s="1"/>
  <c r="E244" i="4"/>
  <c r="E245" i="4"/>
  <c r="F245" i="4" s="1"/>
  <c r="E246" i="4"/>
  <c r="E247" i="4"/>
  <c r="F247" i="4" s="1"/>
  <c r="G247" i="4" s="1"/>
  <c r="E248" i="4"/>
  <c r="E249" i="4"/>
  <c r="F249" i="4" s="1"/>
  <c r="E250" i="4"/>
  <c r="E251" i="4"/>
  <c r="F251" i="4" s="1"/>
  <c r="G251" i="4" s="1"/>
  <c r="E252" i="4"/>
  <c r="E253" i="4"/>
  <c r="F253" i="4" s="1"/>
  <c r="E254" i="4"/>
  <c r="E255" i="4"/>
  <c r="F255" i="4" s="1"/>
  <c r="G255" i="4" s="1"/>
  <c r="E256" i="4"/>
  <c r="E257" i="4"/>
  <c r="F257" i="4" s="1"/>
  <c r="E258" i="4"/>
  <c r="E259" i="4"/>
  <c r="F259" i="4" s="1"/>
  <c r="G259" i="4" s="1"/>
  <c r="E260" i="4"/>
  <c r="E261" i="4"/>
  <c r="F261" i="4" s="1"/>
  <c r="E262" i="4"/>
  <c r="E263" i="4"/>
  <c r="F263" i="4" s="1"/>
  <c r="G263" i="4" s="1"/>
  <c r="E264" i="4"/>
  <c r="E265" i="4"/>
  <c r="F265" i="4" s="1"/>
  <c r="E266" i="4"/>
  <c r="E267" i="4"/>
  <c r="F267" i="4" s="1"/>
  <c r="G267" i="4" s="1"/>
  <c r="E268" i="4"/>
  <c r="E269" i="4"/>
  <c r="F269" i="4" s="1"/>
  <c r="E270" i="4"/>
  <c r="E271" i="4"/>
  <c r="F271" i="4" s="1"/>
  <c r="G271" i="4" s="1"/>
  <c r="E272" i="4"/>
  <c r="E273" i="4"/>
  <c r="F273" i="4" s="1"/>
  <c r="E274" i="4"/>
  <c r="E275" i="4"/>
  <c r="F275" i="4" s="1"/>
  <c r="G275" i="4" s="1"/>
  <c r="E276" i="4"/>
  <c r="E277" i="4"/>
  <c r="F277" i="4" s="1"/>
  <c r="E278" i="4"/>
  <c r="E279" i="4"/>
  <c r="F279" i="4" s="1"/>
  <c r="G279" i="4" s="1"/>
  <c r="E280" i="4"/>
  <c r="E281" i="4"/>
  <c r="F281" i="4" s="1"/>
  <c r="E282" i="4"/>
  <c r="E283" i="4"/>
  <c r="F283" i="4" s="1"/>
  <c r="G283" i="4" s="1"/>
  <c r="E284" i="4"/>
  <c r="E285" i="4"/>
  <c r="F285" i="4" s="1"/>
  <c r="E286" i="4"/>
  <c r="E287" i="4"/>
  <c r="F287" i="4" s="1"/>
  <c r="G287" i="4" s="1"/>
  <c r="E288" i="4"/>
  <c r="E289" i="4"/>
  <c r="F289" i="4" s="1"/>
  <c r="E290" i="4"/>
  <c r="E291" i="4"/>
  <c r="F291" i="4" s="1"/>
  <c r="G291" i="4" s="1"/>
  <c r="E292" i="4"/>
  <c r="E293" i="4"/>
  <c r="F293" i="4" s="1"/>
  <c r="E294" i="4"/>
  <c r="E295" i="4"/>
  <c r="F295" i="4" s="1"/>
  <c r="G295" i="4" s="1"/>
  <c r="E296" i="4"/>
  <c r="E297" i="4"/>
  <c r="F297" i="4" s="1"/>
  <c r="E298" i="4"/>
  <c r="E299" i="4"/>
  <c r="F299" i="4" s="1"/>
  <c r="G299" i="4" s="1"/>
  <c r="E300" i="4"/>
  <c r="E301" i="4"/>
  <c r="F301" i="4" s="1"/>
  <c r="E302" i="4"/>
  <c r="E303" i="4"/>
  <c r="F303" i="4" s="1"/>
  <c r="G303" i="4" s="1"/>
  <c r="E304" i="4"/>
  <c r="E305" i="4"/>
  <c r="F305" i="4" s="1"/>
  <c r="E306" i="4"/>
  <c r="E307" i="4"/>
  <c r="F307" i="4" s="1"/>
  <c r="G307" i="4" s="1"/>
  <c r="E308" i="4"/>
  <c r="E309" i="4"/>
  <c r="F309" i="4" s="1"/>
  <c r="E310" i="4"/>
  <c r="E311" i="4"/>
  <c r="F311" i="4" s="1"/>
  <c r="G311" i="4" s="1"/>
  <c r="E312" i="4"/>
  <c r="E313" i="4"/>
  <c r="F313" i="4" s="1"/>
  <c r="E314" i="4"/>
  <c r="E315" i="4"/>
  <c r="F315" i="4" s="1"/>
  <c r="G315" i="4" s="1"/>
  <c r="E316" i="4"/>
  <c r="E317" i="4"/>
  <c r="F317" i="4" s="1"/>
  <c r="E318" i="4"/>
  <c r="E319" i="4"/>
  <c r="F319" i="4" s="1"/>
  <c r="G319" i="4" s="1"/>
  <c r="E320" i="4"/>
  <c r="E321" i="4"/>
  <c r="F321" i="4" s="1"/>
  <c r="E322" i="4"/>
  <c r="E323" i="4"/>
  <c r="F323" i="4" s="1"/>
  <c r="G323" i="4" s="1"/>
  <c r="E324" i="4"/>
  <c r="E325" i="4"/>
  <c r="F325" i="4" s="1"/>
  <c r="E326" i="4"/>
  <c r="E327" i="4"/>
  <c r="F327" i="4" s="1"/>
  <c r="G327" i="4" s="1"/>
  <c r="E328" i="4"/>
  <c r="E329" i="4"/>
  <c r="F329" i="4" s="1"/>
  <c r="E330" i="4"/>
  <c r="E331" i="4"/>
  <c r="F331" i="4" s="1"/>
  <c r="G331" i="4" s="1"/>
  <c r="E332" i="4"/>
  <c r="E333" i="4"/>
  <c r="F333" i="4" s="1"/>
  <c r="E334" i="4"/>
  <c r="E335" i="4"/>
  <c r="F335" i="4" s="1"/>
  <c r="G335" i="4" s="1"/>
  <c r="E336" i="4"/>
  <c r="E337" i="4"/>
  <c r="F337" i="4" s="1"/>
  <c r="E338" i="4"/>
  <c r="E339" i="4"/>
  <c r="F339" i="4" s="1"/>
  <c r="G339" i="4" s="1"/>
  <c r="E340" i="4"/>
  <c r="E341" i="4"/>
  <c r="F341" i="4" s="1"/>
  <c r="E342" i="4"/>
  <c r="E343" i="4"/>
  <c r="F343" i="4" s="1"/>
  <c r="G343" i="4" s="1"/>
  <c r="E344" i="4"/>
  <c r="E345" i="4"/>
  <c r="F345" i="4" s="1"/>
  <c r="E346" i="4"/>
  <c r="E347" i="4"/>
  <c r="F347" i="4" s="1"/>
  <c r="G347" i="4" s="1"/>
  <c r="E348" i="4"/>
  <c r="E349" i="4"/>
  <c r="F349" i="4" s="1"/>
  <c r="E350" i="4"/>
  <c r="E351" i="4"/>
  <c r="F351" i="4" s="1"/>
  <c r="G351" i="4" s="1"/>
  <c r="E352" i="4"/>
  <c r="E353" i="4"/>
  <c r="F353" i="4" s="1"/>
  <c r="E354" i="4"/>
  <c r="E355" i="4"/>
  <c r="F355" i="4" s="1"/>
  <c r="G355" i="4" s="1"/>
  <c r="E356" i="4"/>
  <c r="E357" i="4"/>
  <c r="F357" i="4" s="1"/>
  <c r="E358" i="4"/>
  <c r="E359" i="4"/>
  <c r="F359" i="4" s="1"/>
  <c r="G359" i="4" s="1"/>
  <c r="E360" i="4"/>
  <c r="E361" i="4"/>
  <c r="F361" i="4" s="1"/>
  <c r="E362" i="4"/>
  <c r="E363" i="4"/>
  <c r="F363" i="4" s="1"/>
  <c r="G363" i="4" s="1"/>
  <c r="E364" i="4"/>
  <c r="E365" i="4"/>
  <c r="F365" i="4" s="1"/>
  <c r="E366" i="4"/>
  <c r="E367" i="4"/>
  <c r="F367" i="4" s="1"/>
  <c r="G367" i="4" s="1"/>
  <c r="E368" i="4"/>
  <c r="E369" i="4"/>
  <c r="F369" i="4" s="1"/>
  <c r="E370" i="4"/>
  <c r="E371" i="4"/>
  <c r="F371" i="4" s="1"/>
  <c r="G371" i="4" s="1"/>
  <c r="E372" i="4"/>
  <c r="E373" i="4"/>
  <c r="F373" i="4" s="1"/>
  <c r="E374" i="4"/>
  <c r="E375" i="4"/>
  <c r="F375" i="4" s="1"/>
  <c r="G375" i="4" s="1"/>
  <c r="E376" i="4"/>
  <c r="E377" i="4"/>
  <c r="F377" i="4" s="1"/>
  <c r="E378" i="4"/>
  <c r="E379" i="4"/>
  <c r="F379" i="4" s="1"/>
  <c r="G379" i="4" s="1"/>
  <c r="E380" i="4"/>
  <c r="E381" i="4"/>
  <c r="F381" i="4" s="1"/>
  <c r="E382" i="4"/>
  <c r="E383" i="4"/>
  <c r="F383" i="4" s="1"/>
  <c r="G383" i="4" s="1"/>
  <c r="E384" i="4"/>
  <c r="E385" i="4"/>
  <c r="F385" i="4" s="1"/>
  <c r="E386" i="4"/>
  <c r="E387" i="4"/>
  <c r="F387" i="4" s="1"/>
  <c r="G387" i="4" s="1"/>
  <c r="E388" i="4"/>
  <c r="E389" i="4"/>
  <c r="F389" i="4" s="1"/>
  <c r="E390" i="4"/>
  <c r="E391" i="4"/>
  <c r="F391" i="4" s="1"/>
  <c r="G391" i="4" s="1"/>
  <c r="E392" i="4"/>
  <c r="E393" i="4"/>
  <c r="F393" i="4" s="1"/>
  <c r="E394" i="4"/>
  <c r="E395" i="4"/>
  <c r="F395" i="4" s="1"/>
  <c r="G395" i="4" s="1"/>
  <c r="E396" i="4"/>
  <c r="E397" i="4"/>
  <c r="F397" i="4" s="1"/>
  <c r="E398" i="4"/>
  <c r="E399" i="4"/>
  <c r="F399" i="4" s="1"/>
  <c r="G399" i="4" s="1"/>
  <c r="E400" i="4"/>
  <c r="E401" i="4"/>
  <c r="F401" i="4" s="1"/>
  <c r="E402" i="4"/>
  <c r="E403" i="4"/>
  <c r="F403" i="4" s="1"/>
  <c r="G403" i="4" s="1"/>
  <c r="E404" i="4"/>
  <c r="E405" i="4"/>
  <c r="F405" i="4" s="1"/>
  <c r="E406" i="4"/>
  <c r="E407" i="4"/>
  <c r="F407" i="4" s="1"/>
  <c r="G407" i="4" s="1"/>
  <c r="E408" i="4"/>
  <c r="E409" i="4"/>
  <c r="F409" i="4" s="1"/>
  <c r="E410" i="4"/>
  <c r="E411" i="4"/>
  <c r="F411" i="4" s="1"/>
  <c r="G411" i="4" s="1"/>
  <c r="E412" i="4"/>
  <c r="E413" i="4"/>
  <c r="F413" i="4" s="1"/>
  <c r="E414" i="4"/>
  <c r="E415" i="4"/>
  <c r="F415" i="4" s="1"/>
  <c r="G415" i="4" s="1"/>
  <c r="E416" i="4"/>
  <c r="E417" i="4"/>
  <c r="F417" i="4" s="1"/>
  <c r="E418" i="4"/>
  <c r="E419" i="4"/>
  <c r="F419" i="4" s="1"/>
  <c r="G419" i="4" s="1"/>
  <c r="E420" i="4"/>
  <c r="E421" i="4"/>
  <c r="F421" i="4" s="1"/>
  <c r="E422" i="4"/>
  <c r="E423" i="4"/>
  <c r="F423" i="4" s="1"/>
  <c r="G423" i="4" s="1"/>
  <c r="E424" i="4"/>
  <c r="E425" i="4"/>
  <c r="F425" i="4" s="1"/>
  <c r="E426" i="4"/>
  <c r="E427" i="4"/>
  <c r="F427" i="4" s="1"/>
  <c r="G427" i="4" s="1"/>
  <c r="E428" i="4"/>
  <c r="E429" i="4"/>
  <c r="F429" i="4" s="1"/>
  <c r="E430" i="4"/>
  <c r="E431" i="4"/>
  <c r="F431" i="4" s="1"/>
  <c r="G431" i="4" s="1"/>
  <c r="E432" i="4"/>
  <c r="E433" i="4"/>
  <c r="F433" i="4" s="1"/>
  <c r="E434" i="4"/>
  <c r="E435" i="4"/>
  <c r="F435" i="4" s="1"/>
  <c r="G435" i="4" s="1"/>
  <c r="E436" i="4"/>
  <c r="E437" i="4"/>
  <c r="F437" i="4" s="1"/>
  <c r="E438" i="4"/>
  <c r="E439" i="4"/>
  <c r="F439" i="4" s="1"/>
  <c r="G439" i="4" s="1"/>
  <c r="E440" i="4"/>
  <c r="F440" i="4" s="1"/>
  <c r="E441" i="4"/>
  <c r="F441" i="4" s="1"/>
  <c r="E442" i="4"/>
  <c r="F442" i="4" s="1"/>
  <c r="G442" i="4" s="1"/>
  <c r="E443" i="4"/>
  <c r="E444" i="4"/>
  <c r="E445" i="4"/>
  <c r="F445" i="4" s="1"/>
  <c r="E446" i="4"/>
  <c r="F446" i="4" s="1"/>
  <c r="E447" i="4"/>
  <c r="F447" i="4" s="1"/>
  <c r="G447" i="4" s="1"/>
  <c r="E448" i="4"/>
  <c r="E449" i="4"/>
  <c r="F449" i="4" s="1"/>
  <c r="E450" i="4"/>
  <c r="F450" i="4" s="1"/>
  <c r="G450" i="4" s="1"/>
  <c r="E451" i="4"/>
  <c r="E452" i="4"/>
  <c r="F452" i="4" s="1"/>
  <c r="E453" i="4"/>
  <c r="F453" i="4" s="1"/>
  <c r="E454" i="4"/>
  <c r="F454" i="4" s="1"/>
  <c r="E455" i="4"/>
  <c r="F455" i="4" s="1"/>
  <c r="E456" i="4"/>
  <c r="E457" i="4"/>
  <c r="F457" i="4" s="1"/>
  <c r="E458" i="4"/>
  <c r="F458" i="4" s="1"/>
  <c r="G458" i="4" s="1"/>
  <c r="E459" i="4"/>
  <c r="E460" i="4"/>
  <c r="E461" i="4"/>
  <c r="F461" i="4" s="1"/>
  <c r="E462" i="4"/>
  <c r="F462" i="4" s="1"/>
  <c r="E463" i="4"/>
  <c r="F463" i="4" s="1"/>
  <c r="G463" i="4" s="1"/>
  <c r="E464" i="4"/>
  <c r="E465" i="4"/>
  <c r="E466" i="4"/>
  <c r="F466" i="4" s="1"/>
  <c r="G466" i="4" s="1"/>
  <c r="E467" i="4"/>
  <c r="E468" i="4"/>
  <c r="F468" i="4" s="1"/>
  <c r="E469" i="4"/>
  <c r="F469" i="4" s="1"/>
  <c r="E470" i="4"/>
  <c r="E471" i="4"/>
  <c r="F471" i="4" s="1"/>
  <c r="E472" i="4"/>
  <c r="E473" i="4"/>
  <c r="F473" i="4" s="1"/>
  <c r="E474" i="4"/>
  <c r="F474" i="4" s="1"/>
  <c r="G474" i="4" s="1"/>
  <c r="E475" i="4"/>
  <c r="F475" i="4" s="1"/>
  <c r="G475" i="4" s="1"/>
  <c r="E476" i="4"/>
  <c r="E477" i="4"/>
  <c r="F477" i="4" s="1"/>
  <c r="E478" i="4"/>
  <c r="F478" i="4" s="1"/>
  <c r="E479" i="4"/>
  <c r="F479" i="4" s="1"/>
  <c r="G479" i="4" s="1"/>
  <c r="E480" i="4"/>
  <c r="E481" i="4"/>
  <c r="F481" i="4" s="1"/>
  <c r="E482" i="4"/>
  <c r="E483" i="4"/>
  <c r="F483" i="4" s="1"/>
  <c r="E484" i="4"/>
  <c r="F484" i="4" s="1"/>
  <c r="E485" i="4"/>
  <c r="F485" i="4" s="1"/>
  <c r="E486" i="4"/>
  <c r="F486" i="4" s="1"/>
  <c r="E487" i="4"/>
  <c r="F487" i="4" s="1"/>
  <c r="G487" i="4" s="1"/>
  <c r="E488" i="4"/>
  <c r="E489" i="4"/>
  <c r="F489" i="4" s="1"/>
  <c r="E490" i="4"/>
  <c r="F490" i="4" s="1"/>
  <c r="G490" i="4" s="1"/>
  <c r="E491" i="4"/>
  <c r="F491" i="4" s="1"/>
  <c r="G491" i="4" s="1"/>
  <c r="E492" i="4"/>
  <c r="E493" i="4"/>
  <c r="F493" i="4" s="1"/>
  <c r="E494" i="4"/>
  <c r="F494" i="4" s="1"/>
  <c r="E495" i="4"/>
  <c r="F495" i="4" s="1"/>
  <c r="E496" i="4"/>
  <c r="E497" i="4"/>
  <c r="F497" i="4" s="1"/>
  <c r="E498" i="4"/>
  <c r="F498" i="4" s="1"/>
  <c r="G498" i="4" s="1"/>
  <c r="E499" i="4"/>
  <c r="E500" i="4"/>
  <c r="E501" i="4"/>
  <c r="F501" i="4" s="1"/>
  <c r="E502" i="4"/>
  <c r="F502" i="4" s="1"/>
  <c r="E503" i="4"/>
  <c r="F503" i="4" s="1"/>
  <c r="E504" i="4"/>
  <c r="E505" i="4"/>
  <c r="F505" i="4" s="1"/>
  <c r="E506" i="4"/>
  <c r="F506" i="4" s="1"/>
  <c r="G506" i="4" s="1"/>
  <c r="E507" i="4"/>
  <c r="F507" i="4" s="1"/>
  <c r="G507" i="4" s="1"/>
  <c r="E508" i="4"/>
  <c r="F508" i="4" s="1"/>
  <c r="E509" i="4"/>
  <c r="F509" i="4" s="1"/>
  <c r="E510" i="4"/>
  <c r="F510" i="4" s="1"/>
  <c r="E511" i="4"/>
  <c r="E512" i="4"/>
  <c r="E513" i="4"/>
  <c r="F513" i="4" s="1"/>
  <c r="E514" i="4"/>
  <c r="F514" i="4" s="1"/>
  <c r="G514" i="4" s="1"/>
  <c r="E515" i="4"/>
  <c r="F515" i="4" s="1"/>
  <c r="E516" i="4"/>
  <c r="F516" i="4" s="1"/>
  <c r="E517" i="4"/>
  <c r="F517" i="4" s="1"/>
  <c r="E518" i="4"/>
  <c r="F518" i="4" s="1"/>
  <c r="E519" i="4"/>
  <c r="F519" i="4" s="1"/>
  <c r="G519" i="4" s="1"/>
  <c r="E520" i="4"/>
  <c r="E521" i="4"/>
  <c r="F521" i="4" s="1"/>
  <c r="E522" i="4"/>
  <c r="F522" i="4" s="1"/>
  <c r="G522" i="4" s="1"/>
  <c r="E523" i="4"/>
  <c r="F523" i="4" s="1"/>
  <c r="E524" i="4"/>
  <c r="F524" i="4" s="1"/>
  <c r="E525" i="4"/>
  <c r="F525" i="4" s="1"/>
  <c r="E526" i="4"/>
  <c r="F526" i="4" s="1"/>
  <c r="E527" i="4"/>
  <c r="F527" i="4" s="1"/>
  <c r="G527" i="4" s="1"/>
  <c r="E528" i="4"/>
  <c r="E529" i="4"/>
  <c r="F529" i="4" s="1"/>
  <c r="E530" i="4"/>
  <c r="F530" i="4" s="1"/>
  <c r="G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E537" i="4"/>
  <c r="F537" i="4" s="1"/>
  <c r="E538" i="4"/>
  <c r="F538" i="4" s="1"/>
  <c r="G538" i="4" s="1"/>
  <c r="E539" i="4"/>
  <c r="F539" i="4" s="1"/>
  <c r="E540" i="4"/>
  <c r="F540" i="4" s="1"/>
  <c r="E541" i="4"/>
  <c r="F541" i="4" s="1"/>
  <c r="E542" i="4"/>
  <c r="F542" i="4" s="1"/>
  <c r="E543" i="4"/>
  <c r="F543" i="4" s="1"/>
  <c r="G543" i="4" s="1"/>
  <c r="E544" i="4"/>
  <c r="E545" i="4"/>
  <c r="F545" i="4" s="1"/>
  <c r="E546" i="4"/>
  <c r="F546" i="4" s="1"/>
  <c r="G546" i="4" s="1"/>
  <c r="E547" i="4"/>
  <c r="F547" i="4" s="1"/>
  <c r="G547" i="4" s="1"/>
  <c r="E548" i="4"/>
  <c r="E549" i="4"/>
  <c r="F549" i="4" s="1"/>
  <c r="E550" i="4"/>
  <c r="F550" i="4" s="1"/>
  <c r="E551" i="4"/>
  <c r="F551" i="4" s="1"/>
  <c r="E552" i="4"/>
  <c r="E553" i="4"/>
  <c r="F553" i="4" s="1"/>
  <c r="E554" i="4"/>
  <c r="F554" i="4" s="1"/>
  <c r="G554" i="4" s="1"/>
  <c r="E555" i="4"/>
  <c r="E556" i="4"/>
  <c r="F556" i="4" s="1"/>
  <c r="E557" i="4"/>
  <c r="F557" i="4" s="1"/>
  <c r="G557" i="4" s="1"/>
  <c r="E558" i="4"/>
  <c r="F558" i="4" s="1"/>
  <c r="G558" i="4" s="1"/>
  <c r="E559" i="4"/>
  <c r="E560" i="4"/>
  <c r="F560" i="4" s="1"/>
  <c r="E561" i="4"/>
  <c r="F561" i="4" s="1"/>
  <c r="E562" i="4"/>
  <c r="F562" i="4" s="1"/>
  <c r="G562" i="4" s="1"/>
  <c r="E563" i="4"/>
  <c r="E564" i="4"/>
  <c r="E565" i="4"/>
  <c r="E566" i="4"/>
  <c r="F566" i="4" s="1"/>
  <c r="G566" i="4" s="1"/>
  <c r="E567" i="4"/>
  <c r="E568" i="4"/>
  <c r="F568" i="4" s="1"/>
  <c r="E569" i="4"/>
  <c r="F569" i="4" s="1"/>
  <c r="G569" i="4" s="1"/>
  <c r="E570" i="4"/>
  <c r="F570" i="4" s="1"/>
  <c r="G570" i="4" s="1"/>
  <c r="E571" i="4"/>
  <c r="E572" i="4"/>
  <c r="F572" i="4" s="1"/>
  <c r="E573" i="4"/>
  <c r="F573" i="4" s="1"/>
  <c r="G573" i="4" s="1"/>
  <c r="E574" i="4"/>
  <c r="F574" i="4" s="1"/>
  <c r="G574" i="4" s="1"/>
  <c r="E575" i="4"/>
  <c r="E576" i="4"/>
  <c r="F576" i="4" s="1"/>
  <c r="E577" i="4"/>
  <c r="E578" i="4"/>
  <c r="F578" i="4" s="1"/>
  <c r="G578" i="4" s="1"/>
  <c r="E579" i="4"/>
  <c r="E580" i="4"/>
  <c r="E581" i="4"/>
  <c r="E582" i="4"/>
  <c r="F582" i="4" s="1"/>
  <c r="G582" i="4" s="1"/>
  <c r="E583" i="4"/>
  <c r="E584" i="4"/>
  <c r="F584" i="4" s="1"/>
  <c r="E585" i="4"/>
  <c r="F585" i="4" s="1"/>
  <c r="G585" i="4" s="1"/>
  <c r="E586" i="4"/>
  <c r="F586" i="4" s="1"/>
  <c r="G586" i="4" s="1"/>
  <c r="E587" i="4"/>
  <c r="E588" i="4"/>
  <c r="F588" i="4" s="1"/>
  <c r="E589" i="4"/>
  <c r="F589" i="4" s="1"/>
  <c r="G589" i="4" s="1"/>
  <c r="E590" i="4"/>
  <c r="F590" i="4" s="1"/>
  <c r="G590" i="4" s="1"/>
  <c r="E591" i="4"/>
  <c r="E592" i="4"/>
  <c r="F592" i="4" s="1"/>
  <c r="E593" i="4"/>
  <c r="F593" i="4" s="1"/>
  <c r="E594" i="4"/>
  <c r="F594" i="4" s="1"/>
  <c r="G594" i="4" s="1"/>
  <c r="E595" i="4"/>
  <c r="E596" i="4"/>
  <c r="E597" i="4"/>
  <c r="E598" i="4"/>
  <c r="F598" i="4" s="1"/>
  <c r="G598" i="4" s="1"/>
  <c r="E599" i="4"/>
  <c r="E600" i="4"/>
  <c r="F600" i="4" s="1"/>
  <c r="E601" i="4"/>
  <c r="F601" i="4" s="1"/>
  <c r="G601" i="4" s="1"/>
  <c r="E602" i="4"/>
  <c r="F602" i="4" s="1"/>
  <c r="G602" i="4" s="1"/>
  <c r="E603" i="4"/>
  <c r="E604" i="4"/>
  <c r="F604" i="4" s="1"/>
  <c r="E605" i="4"/>
  <c r="F605" i="4" s="1"/>
  <c r="G605" i="4" s="1"/>
  <c r="E606" i="4"/>
  <c r="F606" i="4" s="1"/>
  <c r="G606" i="4" s="1"/>
  <c r="E607" i="4"/>
  <c r="E608" i="4"/>
  <c r="F608" i="4" s="1"/>
  <c r="E609" i="4"/>
  <c r="F609" i="4" s="1"/>
  <c r="E610" i="4"/>
  <c r="F610" i="4" s="1"/>
  <c r="G610" i="4" s="1"/>
  <c r="E611" i="4"/>
  <c r="E612" i="4"/>
  <c r="E613" i="4"/>
  <c r="E614" i="4"/>
  <c r="F614" i="4" s="1"/>
  <c r="G614" i="4" s="1"/>
  <c r="E615" i="4"/>
  <c r="E616" i="4"/>
  <c r="F616" i="4" s="1"/>
  <c r="E617" i="4"/>
  <c r="F617" i="4" s="1"/>
  <c r="G617" i="4" s="1"/>
  <c r="E618" i="4"/>
  <c r="F618" i="4" s="1"/>
  <c r="G618" i="4" s="1"/>
  <c r="E619" i="4"/>
  <c r="E620" i="4"/>
  <c r="F620" i="4" s="1"/>
  <c r="E621" i="4"/>
  <c r="F621" i="4" s="1"/>
  <c r="G621" i="4" s="1"/>
  <c r="E622" i="4"/>
  <c r="F622" i="4" s="1"/>
  <c r="G622" i="4" s="1"/>
  <c r="E623" i="4"/>
  <c r="E624" i="4"/>
  <c r="F624" i="4" s="1"/>
  <c r="E625" i="4"/>
  <c r="F625" i="4" s="1"/>
  <c r="E626" i="4"/>
  <c r="F626" i="4" s="1"/>
  <c r="G626" i="4" s="1"/>
  <c r="E627" i="4"/>
  <c r="E628" i="4"/>
  <c r="E629" i="4"/>
  <c r="E630" i="4"/>
  <c r="F630" i="4" s="1"/>
  <c r="G630" i="4" s="1"/>
  <c r="E631" i="4"/>
  <c r="E632" i="4"/>
  <c r="F632" i="4" s="1"/>
  <c r="E633" i="4"/>
  <c r="F633" i="4" s="1"/>
  <c r="G633" i="4" s="1"/>
  <c r="E634" i="4"/>
  <c r="F634" i="4" s="1"/>
  <c r="G634" i="4" s="1"/>
  <c r="E635" i="4"/>
  <c r="E636" i="4"/>
  <c r="F636" i="4" s="1"/>
  <c r="E637" i="4"/>
  <c r="F637" i="4" s="1"/>
  <c r="G637" i="4" s="1"/>
  <c r="E638" i="4"/>
  <c r="F638" i="4" s="1"/>
  <c r="G638" i="4" s="1"/>
  <c r="E639" i="4"/>
  <c r="E640" i="4"/>
  <c r="F640" i="4" s="1"/>
  <c r="E641" i="4"/>
  <c r="E642" i="4"/>
  <c r="F642" i="4" s="1"/>
  <c r="G642" i="4" s="1"/>
  <c r="E643" i="4"/>
  <c r="E644" i="4"/>
  <c r="E645" i="4"/>
  <c r="E646" i="4"/>
  <c r="F646" i="4" s="1"/>
  <c r="G646" i="4" s="1"/>
  <c r="E647" i="4"/>
  <c r="E648" i="4"/>
  <c r="F648" i="4" s="1"/>
  <c r="E649" i="4"/>
  <c r="F649" i="4" s="1"/>
  <c r="G649" i="4" s="1"/>
  <c r="E650" i="4"/>
  <c r="F650" i="4" s="1"/>
  <c r="G650" i="4" s="1"/>
  <c r="E651" i="4"/>
  <c r="E652" i="4"/>
  <c r="F652" i="4" s="1"/>
  <c r="E653" i="4"/>
  <c r="F653" i="4" s="1"/>
  <c r="G653" i="4" s="1"/>
  <c r="E654" i="4"/>
  <c r="F654" i="4" s="1"/>
  <c r="G654" i="4" s="1"/>
  <c r="E655" i="4"/>
  <c r="E656" i="4"/>
  <c r="F656" i="4" s="1"/>
  <c r="E657" i="4"/>
  <c r="F657" i="4" s="1"/>
  <c r="E658" i="4"/>
  <c r="F658" i="4" s="1"/>
  <c r="G658" i="4" s="1"/>
  <c r="E659" i="4"/>
  <c r="E660" i="4"/>
  <c r="E661" i="4"/>
  <c r="E662" i="4"/>
  <c r="F662" i="4" s="1"/>
  <c r="G662" i="4" s="1"/>
  <c r="E663" i="4"/>
  <c r="E664" i="4"/>
  <c r="F664" i="4" s="1"/>
  <c r="E665" i="4"/>
  <c r="F665" i="4" s="1"/>
  <c r="G665" i="4" s="1"/>
  <c r="E666" i="4"/>
  <c r="F666" i="4" s="1"/>
  <c r="G666" i="4" s="1"/>
  <c r="E667" i="4"/>
  <c r="E668" i="4"/>
  <c r="F668" i="4" s="1"/>
  <c r="E669" i="4"/>
  <c r="F669" i="4" s="1"/>
  <c r="G669" i="4" s="1"/>
  <c r="E670" i="4"/>
  <c r="F670" i="4" s="1"/>
  <c r="G670" i="4" s="1"/>
  <c r="E671" i="4"/>
  <c r="E672" i="4"/>
  <c r="F672" i="4" s="1"/>
  <c r="E673" i="4"/>
  <c r="F673" i="4" s="1"/>
  <c r="E674" i="4"/>
  <c r="F674" i="4" s="1"/>
  <c r="G674" i="4" s="1"/>
  <c r="E675" i="4"/>
  <c r="E676" i="4"/>
  <c r="E677" i="4"/>
  <c r="E678" i="4"/>
  <c r="F678" i="4" s="1"/>
  <c r="G678" i="4" s="1"/>
  <c r="E679" i="4"/>
  <c r="E680" i="4"/>
  <c r="F680" i="4" s="1"/>
  <c r="E681" i="4"/>
  <c r="F681" i="4" s="1"/>
  <c r="G681" i="4" s="1"/>
  <c r="E682" i="4"/>
  <c r="F682" i="4" s="1"/>
  <c r="G682" i="4" s="1"/>
  <c r="E683" i="4"/>
  <c r="E684" i="4"/>
  <c r="F684" i="4" s="1"/>
  <c r="E685" i="4"/>
  <c r="F685" i="4" s="1"/>
  <c r="G685" i="4" s="1"/>
  <c r="E686" i="4"/>
  <c r="F686" i="4" s="1"/>
  <c r="G686" i="4" s="1"/>
  <c r="E687" i="4"/>
  <c r="E688" i="4"/>
  <c r="F688" i="4" s="1"/>
  <c r="E689" i="4"/>
  <c r="F689" i="4" s="1"/>
  <c r="E690" i="4"/>
  <c r="F690" i="4" s="1"/>
  <c r="G690" i="4" s="1"/>
  <c r="E691" i="4"/>
  <c r="E692" i="4"/>
  <c r="E693" i="4"/>
  <c r="E694" i="4"/>
  <c r="F694" i="4" s="1"/>
  <c r="G694" i="4" s="1"/>
  <c r="E695" i="4"/>
  <c r="E696" i="4"/>
  <c r="F696" i="4" s="1"/>
  <c r="E697" i="4"/>
  <c r="F697" i="4" s="1"/>
  <c r="E698" i="4"/>
  <c r="F698" i="4" s="1"/>
  <c r="G698" i="4" s="1"/>
  <c r="E699" i="4"/>
  <c r="F699" i="4" s="1"/>
  <c r="E700" i="4"/>
  <c r="F700" i="4" s="1"/>
  <c r="E701" i="4"/>
  <c r="F701" i="4" s="1"/>
  <c r="E702" i="4"/>
  <c r="F702" i="4" s="1"/>
  <c r="G702" i="4" s="1"/>
  <c r="E703" i="4"/>
  <c r="F703" i="4" s="1"/>
  <c r="E704" i="4"/>
  <c r="F704" i="4" s="1"/>
  <c r="E705" i="4"/>
  <c r="F705" i="4" s="1"/>
  <c r="E706" i="4"/>
  <c r="F706" i="4" s="1"/>
  <c r="G706" i="4" s="1"/>
  <c r="E707" i="4"/>
  <c r="F707" i="4" s="1"/>
  <c r="E708" i="4"/>
  <c r="F708" i="4" s="1"/>
  <c r="E709" i="4"/>
  <c r="F709" i="4" s="1"/>
  <c r="E710" i="4"/>
  <c r="F710" i="4" s="1"/>
  <c r="G710" i="4" s="1"/>
  <c r="E711" i="4"/>
  <c r="F711" i="4" s="1"/>
  <c r="E712" i="4"/>
  <c r="F712" i="4" s="1"/>
  <c r="E713" i="4"/>
  <c r="F713" i="4" s="1"/>
  <c r="E714" i="4"/>
  <c r="F714" i="4" s="1"/>
  <c r="G714" i="4" s="1"/>
  <c r="E715" i="4"/>
  <c r="F715" i="4" s="1"/>
  <c r="E716" i="4"/>
  <c r="F716" i="4" s="1"/>
  <c r="E717" i="4"/>
  <c r="F717" i="4" s="1"/>
  <c r="E718" i="4"/>
  <c r="F718" i="4" s="1"/>
  <c r="G718" i="4" s="1"/>
  <c r="E719" i="4"/>
  <c r="F719" i="4" s="1"/>
  <c r="E720" i="4"/>
  <c r="F720" i="4" s="1"/>
  <c r="E721" i="4"/>
  <c r="F721" i="4" s="1"/>
  <c r="E722" i="4"/>
  <c r="F722" i="4" s="1"/>
  <c r="G722" i="4" s="1"/>
  <c r="E723" i="4"/>
  <c r="F723" i="4" s="1"/>
  <c r="E724" i="4"/>
  <c r="F724" i="4" s="1"/>
  <c r="E725" i="4"/>
  <c r="F725" i="4" s="1"/>
  <c r="E726" i="4"/>
  <c r="F726" i="4" s="1"/>
  <c r="G726" i="4" s="1"/>
  <c r="E727" i="4"/>
  <c r="F727" i="4" s="1"/>
  <c r="E728" i="4"/>
  <c r="F728" i="4" s="1"/>
  <c r="E729" i="4"/>
  <c r="F729" i="4" s="1"/>
  <c r="E730" i="4"/>
  <c r="F730" i="4" s="1"/>
  <c r="G730" i="4" s="1"/>
  <c r="E731" i="4"/>
  <c r="F731" i="4" s="1"/>
  <c r="E732" i="4"/>
  <c r="F732" i="4" s="1"/>
  <c r="E733" i="4"/>
  <c r="F733" i="4" s="1"/>
  <c r="E734" i="4"/>
  <c r="F734" i="4" s="1"/>
  <c r="G734" i="4" s="1"/>
  <c r="E735" i="4"/>
  <c r="F735" i="4" s="1"/>
  <c r="E736" i="4"/>
  <c r="F736" i="4" s="1"/>
  <c r="E737" i="4"/>
  <c r="F737" i="4" s="1"/>
  <c r="E738" i="4"/>
  <c r="F738" i="4" s="1"/>
  <c r="G738" i="4" s="1"/>
  <c r="E739" i="4"/>
  <c r="F739" i="4" s="1"/>
  <c r="E740" i="4"/>
  <c r="F740" i="4" s="1"/>
  <c r="E741" i="4"/>
  <c r="F741" i="4" s="1"/>
  <c r="E742" i="4"/>
  <c r="F742" i="4" s="1"/>
  <c r="G742" i="4" s="1"/>
  <c r="E743" i="4"/>
  <c r="F743" i="4" s="1"/>
  <c r="E744" i="4"/>
  <c r="F744" i="4" s="1"/>
  <c r="E745" i="4"/>
  <c r="F745" i="4" s="1"/>
  <c r="E746" i="4"/>
  <c r="F746" i="4" s="1"/>
  <c r="G746" i="4" s="1"/>
  <c r="E747" i="4"/>
  <c r="F747" i="4" s="1"/>
  <c r="E748" i="4"/>
  <c r="F748" i="4" s="1"/>
  <c r="E749" i="4"/>
  <c r="F749" i="4" s="1"/>
  <c r="E750" i="4"/>
  <c r="F750" i="4" s="1"/>
  <c r="G750" i="4" s="1"/>
  <c r="E751" i="4"/>
  <c r="F751" i="4" s="1"/>
  <c r="E752" i="4"/>
  <c r="F752" i="4" s="1"/>
  <c r="E753" i="4"/>
  <c r="F753" i="4" s="1"/>
  <c r="E754" i="4"/>
  <c r="F754" i="4" s="1"/>
  <c r="G754" i="4" s="1"/>
  <c r="E755" i="4"/>
  <c r="F755" i="4" s="1"/>
  <c r="E756" i="4"/>
  <c r="F756" i="4" s="1"/>
  <c r="E757" i="4"/>
  <c r="F757" i="4" s="1"/>
  <c r="E758" i="4"/>
  <c r="F758" i="4" s="1"/>
  <c r="G758" i="4" s="1"/>
  <c r="E759" i="4"/>
  <c r="F759" i="4" s="1"/>
  <c r="E760" i="4"/>
  <c r="F760" i="4" s="1"/>
  <c r="E761" i="4"/>
  <c r="F761" i="4" s="1"/>
  <c r="E762" i="4"/>
  <c r="F762" i="4" s="1"/>
  <c r="G762" i="4" s="1"/>
  <c r="E763" i="4"/>
  <c r="F763" i="4" s="1"/>
  <c r="E764" i="4"/>
  <c r="F764" i="4" s="1"/>
  <c r="E765" i="4"/>
  <c r="F765" i="4" s="1"/>
  <c r="E766" i="4"/>
  <c r="F766" i="4" s="1"/>
  <c r="G766" i="4" s="1"/>
  <c r="E767" i="4"/>
  <c r="F767" i="4" s="1"/>
  <c r="E768" i="4"/>
  <c r="F768" i="4" s="1"/>
  <c r="E769" i="4"/>
  <c r="F769" i="4" s="1"/>
  <c r="E770" i="4"/>
  <c r="F770" i="4" s="1"/>
  <c r="G770" i="4" s="1"/>
  <c r="E771" i="4"/>
  <c r="F771" i="4" s="1"/>
  <c r="E772" i="4"/>
  <c r="F772" i="4" s="1"/>
  <c r="E773" i="4"/>
  <c r="F773" i="4" s="1"/>
  <c r="E774" i="4"/>
  <c r="F774" i="4" s="1"/>
  <c r="G774" i="4" s="1"/>
  <c r="E775" i="4"/>
  <c r="F775" i="4" s="1"/>
  <c r="E776" i="4"/>
  <c r="F776" i="4" s="1"/>
  <c r="E777" i="4"/>
  <c r="F777" i="4" s="1"/>
  <c r="E778" i="4"/>
  <c r="F778" i="4" s="1"/>
  <c r="G778" i="4" s="1"/>
  <c r="E779" i="4"/>
  <c r="F779" i="4" s="1"/>
  <c r="E780" i="4"/>
  <c r="F780" i="4" s="1"/>
  <c r="E781" i="4"/>
  <c r="F781" i="4" s="1"/>
  <c r="E782" i="4"/>
  <c r="F782" i="4" s="1"/>
  <c r="G782" i="4" s="1"/>
  <c r="E783" i="4"/>
  <c r="F783" i="4" s="1"/>
  <c r="E784" i="4"/>
  <c r="F784" i="4" s="1"/>
  <c r="E785" i="4"/>
  <c r="F785" i="4" s="1"/>
  <c r="E786" i="4"/>
  <c r="F786" i="4" s="1"/>
  <c r="G786" i="4" s="1"/>
  <c r="E787" i="4"/>
  <c r="F787" i="4" s="1"/>
  <c r="E788" i="4"/>
  <c r="F788" i="4" s="1"/>
  <c r="E789" i="4"/>
  <c r="F789" i="4" s="1"/>
  <c r="E790" i="4"/>
  <c r="F790" i="4" s="1"/>
  <c r="G790" i="4" s="1"/>
  <c r="E791" i="4"/>
  <c r="F791" i="4" s="1"/>
  <c r="E792" i="4"/>
  <c r="F792" i="4" s="1"/>
  <c r="E793" i="4"/>
  <c r="F793" i="4" s="1"/>
  <c r="E794" i="4"/>
  <c r="F794" i="4" s="1"/>
  <c r="G794" i="4" s="1"/>
  <c r="E795" i="4"/>
  <c r="F795" i="4" s="1"/>
  <c r="E796" i="4"/>
  <c r="F796" i="4" s="1"/>
  <c r="E797" i="4"/>
  <c r="F797" i="4" s="1"/>
  <c r="E798" i="4"/>
  <c r="F798" i="4" s="1"/>
  <c r="G798" i="4" s="1"/>
  <c r="E799" i="4"/>
  <c r="F799" i="4" s="1"/>
  <c r="E800" i="4"/>
  <c r="F800" i="4" s="1"/>
  <c r="E801" i="4"/>
  <c r="F801" i="4" s="1"/>
  <c r="E802" i="4"/>
  <c r="F802" i="4" s="1"/>
  <c r="G802" i="4" s="1"/>
  <c r="E803" i="4"/>
  <c r="F803" i="4" s="1"/>
  <c r="E804" i="4"/>
  <c r="F804" i="4" s="1"/>
  <c r="E805" i="4"/>
  <c r="F805" i="4" s="1"/>
  <c r="E806" i="4"/>
  <c r="F806" i="4" s="1"/>
  <c r="G806" i="4" s="1"/>
  <c r="E807" i="4"/>
  <c r="F807" i="4" s="1"/>
  <c r="E808" i="4"/>
  <c r="F808" i="4" s="1"/>
  <c r="E809" i="4"/>
  <c r="F809" i="4" s="1"/>
  <c r="E810" i="4"/>
  <c r="F810" i="4" s="1"/>
  <c r="G810" i="4" s="1"/>
  <c r="E811" i="4"/>
  <c r="F811" i="4" s="1"/>
  <c r="E812" i="4"/>
  <c r="F812" i="4" s="1"/>
  <c r="E813" i="4"/>
  <c r="F813" i="4" s="1"/>
  <c r="E814" i="4"/>
  <c r="F814" i="4" s="1"/>
  <c r="G814" i="4" s="1"/>
  <c r="E815" i="4"/>
  <c r="F815" i="4" s="1"/>
  <c r="E816" i="4"/>
  <c r="F816" i="4" s="1"/>
  <c r="E817" i="4"/>
  <c r="F817" i="4" s="1"/>
  <c r="E818" i="4"/>
  <c r="F818" i="4" s="1"/>
  <c r="G818" i="4" s="1"/>
  <c r="E819" i="4"/>
  <c r="F819" i="4" s="1"/>
  <c r="E820" i="4"/>
  <c r="F820" i="4" s="1"/>
  <c r="E821" i="4"/>
  <c r="F821" i="4" s="1"/>
  <c r="E822" i="4"/>
  <c r="F822" i="4" s="1"/>
  <c r="G822" i="4" s="1"/>
  <c r="E823" i="4"/>
  <c r="F823" i="4" s="1"/>
  <c r="E824" i="4"/>
  <c r="F824" i="4" s="1"/>
  <c r="E825" i="4"/>
  <c r="F825" i="4" s="1"/>
  <c r="E826" i="4"/>
  <c r="F826" i="4" s="1"/>
  <c r="G826" i="4" s="1"/>
  <c r="E827" i="4"/>
  <c r="F827" i="4" s="1"/>
  <c r="E828" i="4"/>
  <c r="F828" i="4" s="1"/>
  <c r="E829" i="4"/>
  <c r="F829" i="4" s="1"/>
  <c r="E830" i="4"/>
  <c r="F830" i="4" s="1"/>
  <c r="G830" i="4" s="1"/>
  <c r="E831" i="4"/>
  <c r="F831" i="4" s="1"/>
  <c r="E832" i="4"/>
  <c r="F832" i="4" s="1"/>
  <c r="E833" i="4"/>
  <c r="F833" i="4" s="1"/>
  <c r="E834" i="4"/>
  <c r="F834" i="4" s="1"/>
  <c r="G834" i="4" s="1"/>
  <c r="E835" i="4"/>
  <c r="F835" i="4" s="1"/>
  <c r="E836" i="4"/>
  <c r="F836" i="4" s="1"/>
  <c r="E837" i="4"/>
  <c r="F837" i="4" s="1"/>
  <c r="E838" i="4"/>
  <c r="F838" i="4" s="1"/>
  <c r="G838" i="4" s="1"/>
  <c r="E839" i="4"/>
  <c r="F839" i="4" s="1"/>
  <c r="E840" i="4"/>
  <c r="F840" i="4" s="1"/>
  <c r="E841" i="4"/>
  <c r="F841" i="4" s="1"/>
  <c r="E842" i="4"/>
  <c r="F842" i="4" s="1"/>
  <c r="G842" i="4" s="1"/>
  <c r="E843" i="4"/>
  <c r="F843" i="4" s="1"/>
  <c r="E844" i="4"/>
  <c r="F844" i="4" s="1"/>
  <c r="E845" i="4"/>
  <c r="F845" i="4" s="1"/>
  <c r="E846" i="4"/>
  <c r="F846" i="4" s="1"/>
  <c r="G846" i="4" s="1"/>
  <c r="E847" i="4"/>
  <c r="F847" i="4" s="1"/>
  <c r="E848" i="4"/>
  <c r="F848" i="4" s="1"/>
  <c r="E849" i="4"/>
  <c r="F849" i="4" s="1"/>
  <c r="E850" i="4"/>
  <c r="F850" i="4" s="1"/>
  <c r="G850" i="4" s="1"/>
  <c r="E851" i="4"/>
  <c r="F851" i="4" s="1"/>
  <c r="E852" i="4"/>
  <c r="F852" i="4" s="1"/>
  <c r="E853" i="4"/>
  <c r="F853" i="4" s="1"/>
  <c r="E854" i="4"/>
  <c r="F854" i="4" s="1"/>
  <c r="G854" i="4" s="1"/>
  <c r="E855" i="4"/>
  <c r="F855" i="4" s="1"/>
  <c r="E856" i="4"/>
  <c r="F856" i="4" s="1"/>
  <c r="E857" i="4"/>
  <c r="F857" i="4" s="1"/>
  <c r="E858" i="4"/>
  <c r="F858" i="4" s="1"/>
  <c r="G858" i="4" s="1"/>
  <c r="E859" i="4"/>
  <c r="F859" i="4" s="1"/>
  <c r="E860" i="4"/>
  <c r="F860" i="4" s="1"/>
  <c r="E861" i="4"/>
  <c r="F861" i="4" s="1"/>
  <c r="E862" i="4"/>
  <c r="F862" i="4" s="1"/>
  <c r="G862" i="4" s="1"/>
  <c r="E863" i="4"/>
  <c r="F863" i="4" s="1"/>
  <c r="E864" i="4"/>
  <c r="F864" i="4" s="1"/>
  <c r="E865" i="4"/>
  <c r="F865" i="4" s="1"/>
  <c r="E866" i="4"/>
  <c r="F866" i="4" s="1"/>
  <c r="G866" i="4" s="1"/>
  <c r="E867" i="4"/>
  <c r="F867" i="4" s="1"/>
  <c r="E868" i="4"/>
  <c r="F868" i="4" s="1"/>
  <c r="E869" i="4"/>
  <c r="F869" i="4" s="1"/>
  <c r="E870" i="4"/>
  <c r="F870" i="4" s="1"/>
  <c r="G870" i="4" s="1"/>
  <c r="E871" i="4"/>
  <c r="F871" i="4" s="1"/>
  <c r="E872" i="4"/>
  <c r="F872" i="4" s="1"/>
  <c r="E873" i="4"/>
  <c r="F873" i="4" s="1"/>
  <c r="E874" i="4"/>
  <c r="F874" i="4" s="1"/>
  <c r="G874" i="4" s="1"/>
  <c r="E875" i="4"/>
  <c r="F875" i="4" s="1"/>
  <c r="E876" i="4"/>
  <c r="F876" i="4" s="1"/>
  <c r="E877" i="4"/>
  <c r="F877" i="4" s="1"/>
  <c r="E878" i="4"/>
  <c r="F878" i="4" s="1"/>
  <c r="G878" i="4" s="1"/>
  <c r="E879" i="4"/>
  <c r="F879" i="4" s="1"/>
  <c r="E880" i="4"/>
  <c r="F880" i="4" s="1"/>
  <c r="E881" i="4"/>
  <c r="F881" i="4" s="1"/>
  <c r="E882" i="4"/>
  <c r="F882" i="4" s="1"/>
  <c r="G882" i="4" s="1"/>
  <c r="E883" i="4"/>
  <c r="F883" i="4" s="1"/>
  <c r="E884" i="4"/>
  <c r="F884" i="4" s="1"/>
  <c r="E885" i="4"/>
  <c r="F885" i="4" s="1"/>
  <c r="E886" i="4"/>
  <c r="F886" i="4" s="1"/>
  <c r="G886" i="4" s="1"/>
  <c r="E887" i="4"/>
  <c r="F887" i="4" s="1"/>
  <c r="E888" i="4"/>
  <c r="F888" i="4" s="1"/>
  <c r="E889" i="4"/>
  <c r="F889" i="4" s="1"/>
  <c r="E890" i="4"/>
  <c r="F890" i="4" s="1"/>
  <c r="G890" i="4" s="1"/>
  <c r="E891" i="4"/>
  <c r="F891" i="4" s="1"/>
  <c r="E892" i="4"/>
  <c r="F892" i="4" s="1"/>
  <c r="E893" i="4"/>
  <c r="F893" i="4" s="1"/>
  <c r="E894" i="4"/>
  <c r="F894" i="4" s="1"/>
  <c r="G894" i="4" s="1"/>
  <c r="E895" i="4"/>
  <c r="F895" i="4" s="1"/>
  <c r="E896" i="4"/>
  <c r="F896" i="4" s="1"/>
  <c r="E897" i="4"/>
  <c r="F897" i="4" s="1"/>
  <c r="E898" i="4"/>
  <c r="F898" i="4" s="1"/>
  <c r="G898" i="4" s="1"/>
  <c r="E899" i="4"/>
  <c r="F899" i="4" s="1"/>
  <c r="E900" i="4"/>
  <c r="F900" i="4" s="1"/>
  <c r="E901" i="4"/>
  <c r="F901" i="4" s="1"/>
  <c r="E902" i="4"/>
  <c r="F902" i="4" s="1"/>
  <c r="G902" i="4" s="1"/>
  <c r="E903" i="4"/>
  <c r="F903" i="4" s="1"/>
  <c r="E904" i="4"/>
  <c r="F904" i="4" s="1"/>
  <c r="E905" i="4"/>
  <c r="F905" i="4" s="1"/>
  <c r="E906" i="4"/>
  <c r="F906" i="4" s="1"/>
  <c r="G906" i="4" s="1"/>
  <c r="E907" i="4"/>
  <c r="F907" i="4" s="1"/>
  <c r="E908" i="4"/>
  <c r="F908" i="4" s="1"/>
  <c r="E909" i="4"/>
  <c r="F909" i="4" s="1"/>
  <c r="E910" i="4"/>
  <c r="F910" i="4" s="1"/>
  <c r="G910" i="4" s="1"/>
  <c r="E911" i="4"/>
  <c r="F911" i="4" s="1"/>
  <c r="E912" i="4"/>
  <c r="F912" i="4" s="1"/>
  <c r="E913" i="4"/>
  <c r="F913" i="4" s="1"/>
  <c r="E914" i="4"/>
  <c r="F914" i="4" s="1"/>
  <c r="G914" i="4" s="1"/>
  <c r="E915" i="4"/>
  <c r="F915" i="4" s="1"/>
  <c r="E916" i="4"/>
  <c r="F916" i="4" s="1"/>
  <c r="E917" i="4"/>
  <c r="F917" i="4" s="1"/>
  <c r="E918" i="4"/>
  <c r="F918" i="4" s="1"/>
  <c r="G918" i="4" s="1"/>
  <c r="E919" i="4"/>
  <c r="F919" i="4" s="1"/>
  <c r="E920" i="4"/>
  <c r="F920" i="4" s="1"/>
  <c r="E921" i="4"/>
  <c r="F921" i="4" s="1"/>
  <c r="E922" i="4"/>
  <c r="F922" i="4" s="1"/>
  <c r="G922" i="4" s="1"/>
  <c r="E923" i="4"/>
  <c r="F923" i="4" s="1"/>
  <c r="E924" i="4"/>
  <c r="F924" i="4" s="1"/>
  <c r="E925" i="4"/>
  <c r="F925" i="4" s="1"/>
  <c r="E926" i="4"/>
  <c r="F926" i="4" s="1"/>
  <c r="G926" i="4" s="1"/>
  <c r="E927" i="4"/>
  <c r="F927" i="4" s="1"/>
  <c r="E928" i="4"/>
  <c r="F928" i="4" s="1"/>
  <c r="E929" i="4"/>
  <c r="F929" i="4" s="1"/>
  <c r="E930" i="4"/>
  <c r="F930" i="4" s="1"/>
  <c r="G930" i="4" s="1"/>
  <c r="E931" i="4"/>
  <c r="F931" i="4" s="1"/>
  <c r="E932" i="4"/>
  <c r="F932" i="4" s="1"/>
  <c r="E933" i="4"/>
  <c r="F933" i="4" s="1"/>
  <c r="E934" i="4"/>
  <c r="F934" i="4" s="1"/>
  <c r="G934" i="4" s="1"/>
  <c r="E935" i="4"/>
  <c r="F935" i="4" s="1"/>
  <c r="E936" i="4"/>
  <c r="F936" i="4" s="1"/>
  <c r="E937" i="4"/>
  <c r="F937" i="4" s="1"/>
  <c r="E938" i="4"/>
  <c r="F938" i="4" s="1"/>
  <c r="G938" i="4" s="1"/>
  <c r="E939" i="4"/>
  <c r="F939" i="4" s="1"/>
  <c r="E940" i="4"/>
  <c r="F940" i="4" s="1"/>
  <c r="E941" i="4"/>
  <c r="F941" i="4" s="1"/>
  <c r="E942" i="4"/>
  <c r="F942" i="4" s="1"/>
  <c r="G942" i="4" s="1"/>
  <c r="E943" i="4"/>
  <c r="F943" i="4" s="1"/>
  <c r="E944" i="4"/>
  <c r="F944" i="4" s="1"/>
  <c r="E945" i="4"/>
  <c r="F945" i="4" s="1"/>
  <c r="E946" i="4"/>
  <c r="F946" i="4" s="1"/>
  <c r="G946" i="4" s="1"/>
  <c r="E947" i="4"/>
  <c r="F947" i="4" s="1"/>
  <c r="E948" i="4"/>
  <c r="F948" i="4" s="1"/>
  <c r="E949" i="4"/>
  <c r="F949" i="4" s="1"/>
  <c r="E950" i="4"/>
  <c r="F950" i="4" s="1"/>
  <c r="G950" i="4" s="1"/>
  <c r="E951" i="4"/>
  <c r="F951" i="4" s="1"/>
  <c r="E952" i="4"/>
  <c r="F952" i="4" s="1"/>
  <c r="E953" i="4"/>
  <c r="F953" i="4" s="1"/>
  <c r="E954" i="4"/>
  <c r="F954" i="4" s="1"/>
  <c r="G954" i="4" s="1"/>
  <c r="E955" i="4"/>
  <c r="F955" i="4" s="1"/>
  <c r="E956" i="4"/>
  <c r="F956" i="4" s="1"/>
  <c r="E957" i="4"/>
  <c r="F957" i="4" s="1"/>
  <c r="E958" i="4"/>
  <c r="F958" i="4" s="1"/>
  <c r="G958" i="4" s="1"/>
  <c r="E959" i="4"/>
  <c r="F959" i="4" s="1"/>
  <c r="E960" i="4"/>
  <c r="F960" i="4" s="1"/>
  <c r="E961" i="4"/>
  <c r="F961" i="4" s="1"/>
  <c r="E962" i="4"/>
  <c r="F962" i="4" s="1"/>
  <c r="G962" i="4" s="1"/>
  <c r="E963" i="4"/>
  <c r="F963" i="4" s="1"/>
  <c r="E964" i="4"/>
  <c r="F964" i="4" s="1"/>
  <c r="E965" i="4"/>
  <c r="F965" i="4" s="1"/>
  <c r="E966" i="4"/>
  <c r="F966" i="4" s="1"/>
  <c r="G966" i="4" s="1"/>
  <c r="E967" i="4"/>
  <c r="F967" i="4" s="1"/>
  <c r="E968" i="4"/>
  <c r="F968" i="4" s="1"/>
  <c r="E969" i="4"/>
  <c r="F969" i="4" s="1"/>
  <c r="E970" i="4"/>
  <c r="F970" i="4" s="1"/>
  <c r="G970" i="4" s="1"/>
  <c r="E971" i="4"/>
  <c r="F971" i="4" s="1"/>
  <c r="E972" i="4"/>
  <c r="F972" i="4" s="1"/>
  <c r="E973" i="4"/>
  <c r="F973" i="4" s="1"/>
  <c r="E974" i="4"/>
  <c r="F974" i="4" s="1"/>
  <c r="G974" i="4" s="1"/>
  <c r="E975" i="4"/>
  <c r="F975" i="4" s="1"/>
  <c r="E976" i="4"/>
  <c r="F976" i="4" s="1"/>
  <c r="E977" i="4"/>
  <c r="F977" i="4" s="1"/>
  <c r="E978" i="4"/>
  <c r="F978" i="4" s="1"/>
  <c r="G978" i="4" s="1"/>
  <c r="E979" i="4"/>
  <c r="F979" i="4" s="1"/>
  <c r="E980" i="4"/>
  <c r="F980" i="4" s="1"/>
  <c r="E981" i="4"/>
  <c r="F981" i="4" s="1"/>
  <c r="E982" i="4"/>
  <c r="F982" i="4" s="1"/>
  <c r="G982" i="4" s="1"/>
  <c r="E983" i="4"/>
  <c r="F983" i="4" s="1"/>
  <c r="E984" i="4"/>
  <c r="F984" i="4" s="1"/>
  <c r="E985" i="4"/>
  <c r="F985" i="4" s="1"/>
  <c r="E986" i="4"/>
  <c r="F986" i="4" s="1"/>
  <c r="G986" i="4" s="1"/>
  <c r="E987" i="4"/>
  <c r="F987" i="4" s="1"/>
  <c r="E988" i="4"/>
  <c r="F988" i="4" s="1"/>
  <c r="E989" i="4"/>
  <c r="F989" i="4" s="1"/>
  <c r="E990" i="4"/>
  <c r="F990" i="4" s="1"/>
  <c r="G990" i="4" s="1"/>
  <c r="E991" i="4"/>
  <c r="F991" i="4" s="1"/>
  <c r="E992" i="4"/>
  <c r="F992" i="4" s="1"/>
  <c r="E993" i="4"/>
  <c r="F993" i="4" s="1"/>
  <c r="E994" i="4"/>
  <c r="F994" i="4" s="1"/>
  <c r="G994" i="4" s="1"/>
  <c r="E995" i="4"/>
  <c r="F995" i="4" s="1"/>
  <c r="E996" i="4"/>
  <c r="F996" i="4" s="1"/>
  <c r="E997" i="4"/>
  <c r="F997" i="4" s="1"/>
  <c r="G508" i="4" l="1"/>
  <c r="G673" i="4"/>
  <c r="G657" i="4"/>
  <c r="G471" i="4"/>
  <c r="G160" i="4"/>
  <c r="G503" i="4"/>
  <c r="G689" i="4"/>
  <c r="G531" i="4"/>
  <c r="G516" i="4"/>
  <c r="G184" i="4"/>
  <c r="G168" i="4"/>
  <c r="G609" i="4"/>
  <c r="G593" i="4"/>
  <c r="G561" i="4"/>
  <c r="G524" i="4"/>
  <c r="F472" i="4"/>
  <c r="G472" i="4" s="1"/>
  <c r="F156" i="4"/>
  <c r="G156" i="4" s="1"/>
  <c r="F131" i="4"/>
  <c r="G131" i="4" s="1"/>
  <c r="G625" i="4"/>
  <c r="F577" i="4"/>
  <c r="G577" i="4" s="1"/>
  <c r="F548" i="4"/>
  <c r="G548" i="4" s="1"/>
  <c r="G540" i="4"/>
  <c r="G532" i="4"/>
  <c r="F496" i="4"/>
  <c r="G496" i="4" s="1"/>
  <c r="G440" i="4"/>
  <c r="F641" i="4"/>
  <c r="G641" i="4" s="1"/>
  <c r="F456" i="4"/>
  <c r="G456" i="4" s="1"/>
  <c r="G515" i="4"/>
  <c r="F492" i="4"/>
  <c r="G492" i="4" s="1"/>
  <c r="F467" i="4"/>
  <c r="G467" i="4" s="1"/>
  <c r="G167" i="4"/>
  <c r="F151" i="4"/>
  <c r="G151" i="4" s="1"/>
  <c r="F139" i="4"/>
  <c r="G139" i="4" s="1"/>
  <c r="F676" i="4"/>
  <c r="G676" i="4" s="1"/>
  <c r="F661" i="4"/>
  <c r="G661" i="4" s="1"/>
  <c r="F612" i="4"/>
  <c r="G612" i="4" s="1"/>
  <c r="F597" i="4"/>
  <c r="G597" i="4" s="1"/>
  <c r="F544" i="4"/>
  <c r="G544" i="4" s="1"/>
  <c r="F520" i="4"/>
  <c r="G520" i="4" s="1"/>
  <c r="F500" i="4"/>
  <c r="G500" i="4" s="1"/>
  <c r="F451" i="4"/>
  <c r="G451" i="4" s="1"/>
  <c r="F448" i="4"/>
  <c r="G448" i="4" s="1"/>
  <c r="F163" i="4"/>
  <c r="G163" i="4" s="1"/>
  <c r="F105" i="4"/>
  <c r="G105" i="4" s="1"/>
  <c r="F41" i="4"/>
  <c r="G41" i="4" s="1"/>
  <c r="F660" i="4"/>
  <c r="G660" i="4" s="1"/>
  <c r="F645" i="4"/>
  <c r="G645" i="4" s="1"/>
  <c r="F596" i="4"/>
  <c r="G596" i="4" s="1"/>
  <c r="F581" i="4"/>
  <c r="G581" i="4" s="1"/>
  <c r="G551" i="4"/>
  <c r="G539" i="4"/>
  <c r="F536" i="4"/>
  <c r="G536" i="4" s="1"/>
  <c r="F499" i="4"/>
  <c r="G499" i="4" s="1"/>
  <c r="G483" i="4"/>
  <c r="F480" i="4"/>
  <c r="G480" i="4" s="1"/>
  <c r="F460" i="4"/>
  <c r="G460" i="4" s="1"/>
  <c r="F444" i="4"/>
  <c r="G444" i="4" s="1"/>
  <c r="F89" i="4"/>
  <c r="G89" i="4" s="1"/>
  <c r="F25" i="4"/>
  <c r="G25" i="4" s="1"/>
  <c r="F693" i="4"/>
  <c r="G693" i="4" s="1"/>
  <c r="F644" i="4"/>
  <c r="G644" i="4" s="1"/>
  <c r="F629" i="4"/>
  <c r="G629" i="4" s="1"/>
  <c r="F580" i="4"/>
  <c r="G580" i="4" s="1"/>
  <c r="F565" i="4"/>
  <c r="G565" i="4" s="1"/>
  <c r="F528" i="4"/>
  <c r="G528" i="4" s="1"/>
  <c r="F512" i="4"/>
  <c r="G512" i="4" s="1"/>
  <c r="F476" i="4"/>
  <c r="G476" i="4" s="1"/>
  <c r="F459" i="4"/>
  <c r="G459" i="4" s="1"/>
  <c r="F443" i="4"/>
  <c r="G443" i="4" s="1"/>
  <c r="F136" i="4"/>
  <c r="G136" i="4" s="1"/>
  <c r="F128" i="4"/>
  <c r="G128" i="4" s="1"/>
  <c r="F73" i="4"/>
  <c r="G73" i="4" s="1"/>
  <c r="F9" i="4"/>
  <c r="G9" i="4" s="1"/>
  <c r="F692" i="4"/>
  <c r="G692" i="4" s="1"/>
  <c r="F677" i="4"/>
  <c r="G677" i="4" s="1"/>
  <c r="F628" i="4"/>
  <c r="G628" i="4" s="1"/>
  <c r="F613" i="4"/>
  <c r="G613" i="4" s="1"/>
  <c r="F564" i="4"/>
  <c r="G564" i="4" s="1"/>
  <c r="F552" i="4"/>
  <c r="G552" i="4" s="1"/>
  <c r="G535" i="4"/>
  <c r="G523" i="4"/>
  <c r="F511" i="4"/>
  <c r="G511" i="4" s="1"/>
  <c r="F488" i="4"/>
  <c r="G488" i="4" s="1"/>
  <c r="F482" i="4"/>
  <c r="G482" i="4" s="1"/>
  <c r="F464" i="4"/>
  <c r="G464" i="4" s="1"/>
  <c r="F121" i="4"/>
  <c r="G121" i="4" s="1"/>
  <c r="F57" i="4"/>
  <c r="G57" i="4" s="1"/>
  <c r="G688" i="4"/>
  <c r="G656" i="4"/>
  <c r="G624" i="4"/>
  <c r="G592" i="4"/>
  <c r="G560" i="4"/>
  <c r="G542" i="4"/>
  <c r="G495" i="4"/>
  <c r="G171" i="4"/>
  <c r="F162" i="4"/>
  <c r="G162" i="4" s="1"/>
  <c r="F144" i="4"/>
  <c r="G144" i="4" s="1"/>
  <c r="F135" i="4"/>
  <c r="G135" i="4" s="1"/>
  <c r="F97" i="4"/>
  <c r="G97" i="4" s="1"/>
  <c r="F65" i="4"/>
  <c r="G65" i="4" s="1"/>
  <c r="F33" i="4"/>
  <c r="G33" i="4" s="1"/>
  <c r="G672" i="4"/>
  <c r="G640" i="4"/>
  <c r="G608" i="4"/>
  <c r="G576" i="4"/>
  <c r="F504" i="4"/>
  <c r="G504" i="4" s="1"/>
  <c r="G455" i="4"/>
  <c r="F152" i="4"/>
  <c r="G152" i="4" s="1"/>
  <c r="G146" i="4"/>
  <c r="F140" i="4"/>
  <c r="G140" i="4" s="1"/>
  <c r="F113" i="4"/>
  <c r="G113" i="4" s="1"/>
  <c r="F81" i="4"/>
  <c r="G81" i="4" s="1"/>
  <c r="F49" i="4"/>
  <c r="G49" i="4" s="1"/>
  <c r="F17" i="4"/>
  <c r="G17" i="4" s="1"/>
  <c r="G526" i="4"/>
  <c r="G510" i="4"/>
  <c r="G494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G5" i="4"/>
  <c r="F671" i="4"/>
  <c r="G671" i="4" s="1"/>
  <c r="F655" i="4"/>
  <c r="G655" i="4" s="1"/>
  <c r="F639" i="4"/>
  <c r="G639" i="4" s="1"/>
  <c r="F623" i="4"/>
  <c r="G623" i="4" s="1"/>
  <c r="F607" i="4"/>
  <c r="G607" i="4" s="1"/>
  <c r="F591" i="4"/>
  <c r="G591" i="4" s="1"/>
  <c r="F575" i="4"/>
  <c r="G575" i="4" s="1"/>
  <c r="F559" i="4"/>
  <c r="G559" i="4" s="1"/>
  <c r="G996" i="4"/>
  <c r="G992" i="4"/>
  <c r="G988" i="4"/>
  <c r="G984" i="4"/>
  <c r="G980" i="4"/>
  <c r="G976" i="4"/>
  <c r="G972" i="4"/>
  <c r="G968" i="4"/>
  <c r="G964" i="4"/>
  <c r="G960" i="4"/>
  <c r="G956" i="4"/>
  <c r="G952" i="4"/>
  <c r="G948" i="4"/>
  <c r="G944" i="4"/>
  <c r="G940" i="4"/>
  <c r="G936" i="4"/>
  <c r="G932" i="4"/>
  <c r="G928" i="4"/>
  <c r="G924" i="4"/>
  <c r="G920" i="4"/>
  <c r="G916" i="4"/>
  <c r="G912" i="4"/>
  <c r="G908" i="4"/>
  <c r="G904" i="4"/>
  <c r="G900" i="4"/>
  <c r="G896" i="4"/>
  <c r="G892" i="4"/>
  <c r="G888" i="4"/>
  <c r="G884" i="4"/>
  <c r="G880" i="4"/>
  <c r="G876" i="4"/>
  <c r="G872" i="4"/>
  <c r="G868" i="4"/>
  <c r="G864" i="4"/>
  <c r="G860" i="4"/>
  <c r="G856" i="4"/>
  <c r="G852" i="4"/>
  <c r="G848" i="4"/>
  <c r="G844" i="4"/>
  <c r="G840" i="4"/>
  <c r="G836" i="4"/>
  <c r="G832" i="4"/>
  <c r="G828" i="4"/>
  <c r="G824" i="4"/>
  <c r="G820" i="4"/>
  <c r="G816" i="4"/>
  <c r="G812" i="4"/>
  <c r="G808" i="4"/>
  <c r="G804" i="4"/>
  <c r="G800" i="4"/>
  <c r="G796" i="4"/>
  <c r="G792" i="4"/>
  <c r="G788" i="4"/>
  <c r="G784" i="4"/>
  <c r="G780" i="4"/>
  <c r="G776" i="4"/>
  <c r="G772" i="4"/>
  <c r="G768" i="4"/>
  <c r="G764" i="4"/>
  <c r="G760" i="4"/>
  <c r="G756" i="4"/>
  <c r="G752" i="4"/>
  <c r="G748" i="4"/>
  <c r="G744" i="4"/>
  <c r="G740" i="4"/>
  <c r="G736" i="4"/>
  <c r="G732" i="4"/>
  <c r="G728" i="4"/>
  <c r="G724" i="4"/>
  <c r="G720" i="4"/>
  <c r="G716" i="4"/>
  <c r="G712" i="4"/>
  <c r="G708" i="4"/>
  <c r="G704" i="4"/>
  <c r="G700" i="4"/>
  <c r="G696" i="4"/>
  <c r="F691" i="4"/>
  <c r="G691" i="4" s="1"/>
  <c r="G680" i="4"/>
  <c r="F675" i="4"/>
  <c r="G675" i="4" s="1"/>
  <c r="G664" i="4"/>
  <c r="F659" i="4"/>
  <c r="G659" i="4" s="1"/>
  <c r="G648" i="4"/>
  <c r="F643" i="4"/>
  <c r="G643" i="4" s="1"/>
  <c r="G632" i="4"/>
  <c r="F627" i="4"/>
  <c r="G627" i="4" s="1"/>
  <c r="G616" i="4"/>
  <c r="F611" i="4"/>
  <c r="G611" i="4" s="1"/>
  <c r="G600" i="4"/>
  <c r="F595" i="4"/>
  <c r="G595" i="4" s="1"/>
  <c r="G584" i="4"/>
  <c r="F579" i="4"/>
  <c r="G579" i="4" s="1"/>
  <c r="G568" i="4"/>
  <c r="F563" i="4"/>
  <c r="G563" i="4" s="1"/>
  <c r="G997" i="4"/>
  <c r="G995" i="4"/>
  <c r="G993" i="4"/>
  <c r="G991" i="4"/>
  <c r="G989" i="4"/>
  <c r="G987" i="4"/>
  <c r="G985" i="4"/>
  <c r="G983" i="4"/>
  <c r="G981" i="4"/>
  <c r="G979" i="4"/>
  <c r="G977" i="4"/>
  <c r="G975" i="4"/>
  <c r="G973" i="4"/>
  <c r="G971" i="4"/>
  <c r="G969" i="4"/>
  <c r="G967" i="4"/>
  <c r="G965" i="4"/>
  <c r="G963" i="4"/>
  <c r="G961" i="4"/>
  <c r="G959" i="4"/>
  <c r="G957" i="4"/>
  <c r="G955" i="4"/>
  <c r="G953" i="4"/>
  <c r="G951" i="4"/>
  <c r="G949" i="4"/>
  <c r="G947" i="4"/>
  <c r="G945" i="4"/>
  <c r="G943" i="4"/>
  <c r="G941" i="4"/>
  <c r="G939" i="4"/>
  <c r="G937" i="4"/>
  <c r="G935" i="4"/>
  <c r="G933" i="4"/>
  <c r="G931" i="4"/>
  <c r="G929" i="4"/>
  <c r="G927" i="4"/>
  <c r="G925" i="4"/>
  <c r="G923" i="4"/>
  <c r="G921" i="4"/>
  <c r="G919" i="4"/>
  <c r="G917" i="4"/>
  <c r="G915" i="4"/>
  <c r="G913" i="4"/>
  <c r="G911" i="4"/>
  <c r="G909" i="4"/>
  <c r="G907" i="4"/>
  <c r="G905" i="4"/>
  <c r="G903" i="4"/>
  <c r="G901" i="4"/>
  <c r="G899" i="4"/>
  <c r="G897" i="4"/>
  <c r="G895" i="4"/>
  <c r="G893" i="4"/>
  <c r="G891" i="4"/>
  <c r="G889" i="4"/>
  <c r="G887" i="4"/>
  <c r="G885" i="4"/>
  <c r="G883" i="4"/>
  <c r="G881" i="4"/>
  <c r="G879" i="4"/>
  <c r="G877" i="4"/>
  <c r="G875" i="4"/>
  <c r="G873" i="4"/>
  <c r="G871" i="4"/>
  <c r="G869" i="4"/>
  <c r="G867" i="4"/>
  <c r="G865" i="4"/>
  <c r="G863" i="4"/>
  <c r="G861" i="4"/>
  <c r="G859" i="4"/>
  <c r="G857" i="4"/>
  <c r="G855" i="4"/>
  <c r="G853" i="4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791" i="4"/>
  <c r="G789" i="4"/>
  <c r="G787" i="4"/>
  <c r="G785" i="4"/>
  <c r="G783" i="4"/>
  <c r="G781" i="4"/>
  <c r="G779" i="4"/>
  <c r="G777" i="4"/>
  <c r="G775" i="4"/>
  <c r="G773" i="4"/>
  <c r="G771" i="4"/>
  <c r="G769" i="4"/>
  <c r="G767" i="4"/>
  <c r="G765" i="4"/>
  <c r="G763" i="4"/>
  <c r="G761" i="4"/>
  <c r="G759" i="4"/>
  <c r="G757" i="4"/>
  <c r="G755" i="4"/>
  <c r="G753" i="4"/>
  <c r="G751" i="4"/>
  <c r="G749" i="4"/>
  <c r="G747" i="4"/>
  <c r="G745" i="4"/>
  <c r="G743" i="4"/>
  <c r="G741" i="4"/>
  <c r="G739" i="4"/>
  <c r="G737" i="4"/>
  <c r="G735" i="4"/>
  <c r="G733" i="4"/>
  <c r="G731" i="4"/>
  <c r="G729" i="4"/>
  <c r="G727" i="4"/>
  <c r="G725" i="4"/>
  <c r="G723" i="4"/>
  <c r="G721" i="4"/>
  <c r="G719" i="4"/>
  <c r="G717" i="4"/>
  <c r="G715" i="4"/>
  <c r="G713" i="4"/>
  <c r="G711" i="4"/>
  <c r="G709" i="4"/>
  <c r="G707" i="4"/>
  <c r="G705" i="4"/>
  <c r="G703" i="4"/>
  <c r="G701" i="4"/>
  <c r="G699" i="4"/>
  <c r="G697" i="4"/>
  <c r="F695" i="4"/>
  <c r="G695" i="4" s="1"/>
  <c r="G684" i="4"/>
  <c r="F679" i="4"/>
  <c r="G679" i="4" s="1"/>
  <c r="G668" i="4"/>
  <c r="F663" i="4"/>
  <c r="G663" i="4" s="1"/>
  <c r="G652" i="4"/>
  <c r="F647" i="4"/>
  <c r="G647" i="4" s="1"/>
  <c r="G636" i="4"/>
  <c r="F631" i="4"/>
  <c r="G631" i="4" s="1"/>
  <c r="G620" i="4"/>
  <c r="F615" i="4"/>
  <c r="G615" i="4" s="1"/>
  <c r="G604" i="4"/>
  <c r="F599" i="4"/>
  <c r="G599" i="4" s="1"/>
  <c r="G588" i="4"/>
  <c r="F583" i="4"/>
  <c r="G583" i="4" s="1"/>
  <c r="G572" i="4"/>
  <c r="F567" i="4"/>
  <c r="G567" i="4" s="1"/>
  <c r="G556" i="4"/>
  <c r="G550" i="4"/>
  <c r="G534" i="4"/>
  <c r="G518" i="4"/>
  <c r="G502" i="4"/>
  <c r="F687" i="4"/>
  <c r="G687" i="4" s="1"/>
  <c r="F683" i="4"/>
  <c r="G683" i="4" s="1"/>
  <c r="F667" i="4"/>
  <c r="G667" i="4" s="1"/>
  <c r="F651" i="4"/>
  <c r="G651" i="4" s="1"/>
  <c r="F635" i="4"/>
  <c r="G635" i="4" s="1"/>
  <c r="F619" i="4"/>
  <c r="G619" i="4" s="1"/>
  <c r="F603" i="4"/>
  <c r="G603" i="4" s="1"/>
  <c r="F587" i="4"/>
  <c r="G587" i="4" s="1"/>
  <c r="F571" i="4"/>
  <c r="G571" i="4" s="1"/>
  <c r="F555" i="4"/>
  <c r="G555" i="4" s="1"/>
  <c r="F432" i="4"/>
  <c r="G432" i="4" s="1"/>
  <c r="F424" i="4"/>
  <c r="G424" i="4" s="1"/>
  <c r="F416" i="4"/>
  <c r="G416" i="4" s="1"/>
  <c r="F408" i="4"/>
  <c r="G408" i="4" s="1"/>
  <c r="F400" i="4"/>
  <c r="G400" i="4" s="1"/>
  <c r="F392" i="4"/>
  <c r="G392" i="4" s="1"/>
  <c r="F384" i="4"/>
  <c r="G384" i="4" s="1"/>
  <c r="F376" i="4"/>
  <c r="G376" i="4" s="1"/>
  <c r="F368" i="4"/>
  <c r="G368" i="4" s="1"/>
  <c r="F360" i="4"/>
  <c r="G360" i="4" s="1"/>
  <c r="F352" i="4"/>
  <c r="G352" i="4" s="1"/>
  <c r="F344" i="4"/>
  <c r="G344" i="4" s="1"/>
  <c r="F336" i="4"/>
  <c r="G336" i="4" s="1"/>
  <c r="F328" i="4"/>
  <c r="G328" i="4" s="1"/>
  <c r="F320" i="4"/>
  <c r="G320" i="4" s="1"/>
  <c r="F312" i="4"/>
  <c r="G312" i="4" s="1"/>
  <c r="F304" i="4"/>
  <c r="G304" i="4" s="1"/>
  <c r="F296" i="4"/>
  <c r="G296" i="4" s="1"/>
  <c r="F288" i="4"/>
  <c r="G288" i="4" s="1"/>
  <c r="F280" i="4"/>
  <c r="G280" i="4" s="1"/>
  <c r="F272" i="4"/>
  <c r="G272" i="4" s="1"/>
  <c r="F264" i="4"/>
  <c r="G264" i="4" s="1"/>
  <c r="F256" i="4"/>
  <c r="G256" i="4" s="1"/>
  <c r="F248" i="4"/>
  <c r="G248" i="4" s="1"/>
  <c r="F240" i="4"/>
  <c r="G240" i="4" s="1"/>
  <c r="F232" i="4"/>
  <c r="G232" i="4" s="1"/>
  <c r="F194" i="4"/>
  <c r="G194" i="4" s="1"/>
  <c r="G549" i="4"/>
  <c r="G541" i="4"/>
  <c r="G533" i="4"/>
  <c r="G525" i="4"/>
  <c r="G517" i="4"/>
  <c r="G509" i="4"/>
  <c r="G501" i="4"/>
  <c r="G493" i="4"/>
  <c r="G484" i="4"/>
  <c r="G478" i="4"/>
  <c r="G473" i="4"/>
  <c r="G452" i="4"/>
  <c r="G446" i="4"/>
  <c r="G441" i="4"/>
  <c r="G437" i="4"/>
  <c r="F434" i="4"/>
  <c r="G434" i="4" s="1"/>
  <c r="G429" i="4"/>
  <c r="F426" i="4"/>
  <c r="G426" i="4" s="1"/>
  <c r="G421" i="4"/>
  <c r="F418" i="4"/>
  <c r="G418" i="4" s="1"/>
  <c r="G413" i="4"/>
  <c r="F410" i="4"/>
  <c r="G410" i="4" s="1"/>
  <c r="G405" i="4"/>
  <c r="F402" i="4"/>
  <c r="G402" i="4" s="1"/>
  <c r="G397" i="4"/>
  <c r="F394" i="4"/>
  <c r="G394" i="4" s="1"/>
  <c r="G389" i="4"/>
  <c r="F386" i="4"/>
  <c r="G386" i="4" s="1"/>
  <c r="G381" i="4"/>
  <c r="F378" i="4"/>
  <c r="G378" i="4" s="1"/>
  <c r="G373" i="4"/>
  <c r="F370" i="4"/>
  <c r="G370" i="4" s="1"/>
  <c r="G365" i="4"/>
  <c r="F362" i="4"/>
  <c r="G362" i="4" s="1"/>
  <c r="G357" i="4"/>
  <c r="F354" i="4"/>
  <c r="G354" i="4" s="1"/>
  <c r="G349" i="4"/>
  <c r="F346" i="4"/>
  <c r="G346" i="4" s="1"/>
  <c r="G341" i="4"/>
  <c r="F338" i="4"/>
  <c r="G338" i="4" s="1"/>
  <c r="G333" i="4"/>
  <c r="F330" i="4"/>
  <c r="G330" i="4" s="1"/>
  <c r="G325" i="4"/>
  <c r="F322" i="4"/>
  <c r="G322" i="4" s="1"/>
  <c r="G317" i="4"/>
  <c r="F314" i="4"/>
  <c r="G314" i="4" s="1"/>
  <c r="G309" i="4"/>
  <c r="F306" i="4"/>
  <c r="G306" i="4" s="1"/>
  <c r="G301" i="4"/>
  <c r="F298" i="4"/>
  <c r="G298" i="4" s="1"/>
  <c r="G293" i="4"/>
  <c r="F290" i="4"/>
  <c r="G290" i="4" s="1"/>
  <c r="G285" i="4"/>
  <c r="F282" i="4"/>
  <c r="G282" i="4" s="1"/>
  <c r="G277" i="4"/>
  <c r="F274" i="4"/>
  <c r="G274" i="4" s="1"/>
  <c r="G269" i="4"/>
  <c r="F266" i="4"/>
  <c r="G266" i="4" s="1"/>
  <c r="G261" i="4"/>
  <c r="F258" i="4"/>
  <c r="G258" i="4" s="1"/>
  <c r="G253" i="4"/>
  <c r="F250" i="4"/>
  <c r="G250" i="4" s="1"/>
  <c r="G245" i="4"/>
  <c r="F242" i="4"/>
  <c r="G242" i="4" s="1"/>
  <c r="G237" i="4"/>
  <c r="F234" i="4"/>
  <c r="G234" i="4" s="1"/>
  <c r="G229" i="4"/>
  <c r="G221" i="4"/>
  <c r="G213" i="4"/>
  <c r="G205" i="4"/>
  <c r="G197" i="4"/>
  <c r="F179" i="4"/>
  <c r="G179" i="4" s="1"/>
  <c r="G176" i="4"/>
  <c r="F166" i="4"/>
  <c r="G166" i="4" s="1"/>
  <c r="F148" i="4"/>
  <c r="G148" i="4" s="1"/>
  <c r="F129" i="4"/>
  <c r="G129" i="4" s="1"/>
  <c r="G486" i="4"/>
  <c r="G481" i="4"/>
  <c r="G454" i="4"/>
  <c r="G449" i="4"/>
  <c r="F436" i="4"/>
  <c r="G436" i="4" s="1"/>
  <c r="F428" i="4"/>
  <c r="G428" i="4" s="1"/>
  <c r="F420" i="4"/>
  <c r="G420" i="4" s="1"/>
  <c r="F412" i="4"/>
  <c r="G412" i="4" s="1"/>
  <c r="F404" i="4"/>
  <c r="G404" i="4" s="1"/>
  <c r="F396" i="4"/>
  <c r="G396" i="4" s="1"/>
  <c r="F388" i="4"/>
  <c r="G388" i="4" s="1"/>
  <c r="F380" i="4"/>
  <c r="G380" i="4" s="1"/>
  <c r="F372" i="4"/>
  <c r="G372" i="4" s="1"/>
  <c r="F364" i="4"/>
  <c r="G364" i="4" s="1"/>
  <c r="F356" i="4"/>
  <c r="G356" i="4" s="1"/>
  <c r="F348" i="4"/>
  <c r="G348" i="4" s="1"/>
  <c r="F340" i="4"/>
  <c r="G340" i="4" s="1"/>
  <c r="F332" i="4"/>
  <c r="G332" i="4" s="1"/>
  <c r="F324" i="4"/>
  <c r="G324" i="4" s="1"/>
  <c r="F316" i="4"/>
  <c r="G316" i="4" s="1"/>
  <c r="F308" i="4"/>
  <c r="G308" i="4" s="1"/>
  <c r="F300" i="4"/>
  <c r="G300" i="4" s="1"/>
  <c r="F292" i="4"/>
  <c r="G292" i="4" s="1"/>
  <c r="F284" i="4"/>
  <c r="G284" i="4" s="1"/>
  <c r="F276" i="4"/>
  <c r="G276" i="4" s="1"/>
  <c r="F268" i="4"/>
  <c r="G268" i="4" s="1"/>
  <c r="F260" i="4"/>
  <c r="G260" i="4" s="1"/>
  <c r="F252" i="4"/>
  <c r="G252" i="4" s="1"/>
  <c r="F244" i="4"/>
  <c r="G244" i="4" s="1"/>
  <c r="F236" i="4"/>
  <c r="G236" i="4" s="1"/>
  <c r="F228" i="4"/>
  <c r="G228" i="4" s="1"/>
  <c r="F187" i="4"/>
  <c r="G187" i="4" s="1"/>
  <c r="F178" i="4"/>
  <c r="G178" i="4" s="1"/>
  <c r="F150" i="4"/>
  <c r="G150" i="4" s="1"/>
  <c r="F132" i="4"/>
  <c r="G132" i="4" s="1"/>
  <c r="F126" i="4"/>
  <c r="G126" i="4" s="1"/>
  <c r="F118" i="4"/>
  <c r="G118" i="4" s="1"/>
  <c r="F110" i="4"/>
  <c r="G110" i="4" s="1"/>
  <c r="F102" i="4"/>
  <c r="G102" i="4" s="1"/>
  <c r="F94" i="4"/>
  <c r="G94" i="4" s="1"/>
  <c r="F86" i="4"/>
  <c r="G86" i="4" s="1"/>
  <c r="F78" i="4"/>
  <c r="G78" i="4" s="1"/>
  <c r="F70" i="4"/>
  <c r="G70" i="4" s="1"/>
  <c r="F62" i="4"/>
  <c r="G62" i="4" s="1"/>
  <c r="G553" i="4"/>
  <c r="G545" i="4"/>
  <c r="G537" i="4"/>
  <c r="G529" i="4"/>
  <c r="G521" i="4"/>
  <c r="G513" i="4"/>
  <c r="G505" i="4"/>
  <c r="G497" i="4"/>
  <c r="G489" i="4"/>
  <c r="F470" i="4"/>
  <c r="G470" i="4" s="1"/>
  <c r="G468" i="4"/>
  <c r="F465" i="4"/>
  <c r="G465" i="4" s="1"/>
  <c r="G462" i="4"/>
  <c r="G457" i="4"/>
  <c r="F438" i="4"/>
  <c r="G438" i="4" s="1"/>
  <c r="G433" i="4"/>
  <c r="F430" i="4"/>
  <c r="G430" i="4" s="1"/>
  <c r="G425" i="4"/>
  <c r="F422" i="4"/>
  <c r="G422" i="4" s="1"/>
  <c r="G417" i="4"/>
  <c r="F414" i="4"/>
  <c r="G414" i="4" s="1"/>
  <c r="G409" i="4"/>
  <c r="F406" i="4"/>
  <c r="G406" i="4" s="1"/>
  <c r="G401" i="4"/>
  <c r="F398" i="4"/>
  <c r="G398" i="4" s="1"/>
  <c r="G393" i="4"/>
  <c r="F390" i="4"/>
  <c r="G390" i="4" s="1"/>
  <c r="G385" i="4"/>
  <c r="F382" i="4"/>
  <c r="G382" i="4" s="1"/>
  <c r="G377" i="4"/>
  <c r="F374" i="4"/>
  <c r="G374" i="4" s="1"/>
  <c r="G369" i="4"/>
  <c r="F366" i="4"/>
  <c r="G366" i="4" s="1"/>
  <c r="G361" i="4"/>
  <c r="F358" i="4"/>
  <c r="G358" i="4"/>
  <c r="G353" i="4"/>
  <c r="F350" i="4"/>
  <c r="G350" i="4" s="1"/>
  <c r="G345" i="4"/>
  <c r="F342" i="4"/>
  <c r="G342" i="4" s="1"/>
  <c r="G337" i="4"/>
  <c r="F334" i="4"/>
  <c r="G334" i="4" s="1"/>
  <c r="G329" i="4"/>
  <c r="F326" i="4"/>
  <c r="G326" i="4" s="1"/>
  <c r="G321" i="4"/>
  <c r="F318" i="4"/>
  <c r="G318" i="4" s="1"/>
  <c r="G313" i="4"/>
  <c r="F310" i="4"/>
  <c r="G310" i="4" s="1"/>
  <c r="G305" i="4"/>
  <c r="F302" i="4"/>
  <c r="G302" i="4" s="1"/>
  <c r="G297" i="4"/>
  <c r="F294" i="4"/>
  <c r="G294" i="4" s="1"/>
  <c r="G289" i="4"/>
  <c r="F286" i="4"/>
  <c r="G286" i="4" s="1"/>
  <c r="G281" i="4"/>
  <c r="F278" i="4"/>
  <c r="G278" i="4" s="1"/>
  <c r="G273" i="4"/>
  <c r="F270" i="4"/>
  <c r="G270" i="4" s="1"/>
  <c r="G265" i="4"/>
  <c r="F262" i="4"/>
  <c r="G262" i="4" s="1"/>
  <c r="G257" i="4"/>
  <c r="F254" i="4"/>
  <c r="G254" i="4" s="1"/>
  <c r="G249" i="4"/>
  <c r="F246" i="4"/>
  <c r="G246" i="4" s="1"/>
  <c r="G241" i="4"/>
  <c r="F238" i="4"/>
  <c r="G238" i="4" s="1"/>
  <c r="G233" i="4"/>
  <c r="F230" i="4"/>
  <c r="G230" i="4" s="1"/>
  <c r="G225" i="4"/>
  <c r="G217" i="4"/>
  <c r="G209" i="4"/>
  <c r="G201" i="4"/>
  <c r="F195" i="4"/>
  <c r="G195" i="4" s="1"/>
  <c r="G192" i="4"/>
  <c r="F186" i="4"/>
  <c r="G186" i="4" s="1"/>
  <c r="G485" i="4"/>
  <c r="G477" i="4"/>
  <c r="G469" i="4"/>
  <c r="G461" i="4"/>
  <c r="G453" i="4"/>
  <c r="G445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F191" i="4"/>
  <c r="G191" i="4" s="1"/>
  <c r="G188" i="4"/>
  <c r="F183" i="4"/>
  <c r="G183" i="4" s="1"/>
  <c r="G180" i="4"/>
  <c r="F175" i="4"/>
  <c r="G175" i="4" s="1"/>
  <c r="F161" i="4"/>
  <c r="G161" i="4" s="1"/>
  <c r="F134" i="4"/>
  <c r="G134" i="4" s="1"/>
  <c r="F190" i="4"/>
  <c r="G190" i="4" s="1"/>
  <c r="F182" i="4"/>
  <c r="G182" i="4" s="1"/>
  <c r="F174" i="4"/>
  <c r="G174" i="4" s="1"/>
  <c r="F164" i="4"/>
  <c r="G164" i="4" s="1"/>
  <c r="F145" i="4"/>
  <c r="G145" i="4" s="1"/>
  <c r="F122" i="4"/>
  <c r="G122" i="4" s="1"/>
  <c r="F114" i="4"/>
  <c r="G114" i="4" s="1"/>
  <c r="F106" i="4"/>
  <c r="G106" i="4" s="1"/>
  <c r="F98" i="4"/>
  <c r="G98" i="4" s="1"/>
  <c r="F90" i="4"/>
  <c r="G90" i="4" s="1"/>
  <c r="F82" i="4"/>
  <c r="G82" i="4" s="1"/>
  <c r="F74" i="4"/>
  <c r="G74" i="4" s="1"/>
  <c r="F66" i="4"/>
  <c r="G66" i="4" s="1"/>
  <c r="G169" i="4"/>
  <c r="G142" i="4"/>
  <c r="G137" i="4"/>
  <c r="F124" i="4"/>
  <c r="G124" i="4" s="1"/>
  <c r="F116" i="4"/>
  <c r="G116" i="4" s="1"/>
  <c r="F108" i="4"/>
  <c r="G108" i="4" s="1"/>
  <c r="F100" i="4"/>
  <c r="G100" i="4" s="1"/>
  <c r="F92" i="4"/>
  <c r="G92" i="4" s="1"/>
  <c r="F84" i="4"/>
  <c r="G84" i="4" s="1"/>
  <c r="F76" i="4"/>
  <c r="G76" i="4" s="1"/>
  <c r="F68" i="4"/>
  <c r="G68" i="4" s="1"/>
  <c r="F60" i="4"/>
  <c r="G60" i="4" s="1"/>
  <c r="G158" i="4"/>
  <c r="G153" i="4"/>
  <c r="F120" i="4"/>
  <c r="G120" i="4" s="1"/>
  <c r="F112" i="4"/>
  <c r="G112" i="4" s="1"/>
  <c r="F104" i="4"/>
  <c r="G104" i="4" s="1"/>
  <c r="F96" i="4"/>
  <c r="G96" i="4" s="1"/>
  <c r="F88" i="4"/>
  <c r="G88" i="4" s="1"/>
  <c r="F80" i="4"/>
  <c r="G80" i="4" s="1"/>
  <c r="F72" i="4"/>
  <c r="G72" i="4" s="1"/>
  <c r="F64" i="4"/>
  <c r="G64" i="4" s="1"/>
  <c r="G165" i="4"/>
  <c r="G157" i="4"/>
  <c r="G149" i="4"/>
  <c r="G141" i="4"/>
  <c r="G133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15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</calcChain>
</file>

<file path=xl/sharedStrings.xml><?xml version="1.0" encoding="utf-8"?>
<sst xmlns="http://schemas.openxmlformats.org/spreadsheetml/2006/main" count="52" uniqueCount="50">
  <si>
    <t>Code</t>
  </si>
  <si>
    <t>Non-HDL-C (mg/dL)</t>
  </si>
  <si>
    <t>&lt;100</t>
  </si>
  <si>
    <t>100-129</t>
  </si>
  <si>
    <t>130-159</t>
  </si>
  <si>
    <t>160-189</t>
  </si>
  <si>
    <t>190-219</t>
  </si>
  <si>
    <t>≥220</t>
  </si>
  <si>
    <t>Triglycerides (mg/dL)</t>
  </si>
  <si>
    <t>0-49</t>
  </si>
  <si>
    <t>50-56</t>
  </si>
  <si>
    <t>57-61</t>
  </si>
  <si>
    <t>62-66</t>
  </si>
  <si>
    <t>67-71</t>
  </si>
  <si>
    <t>72-75</t>
  </si>
  <si>
    <t>76-79</t>
  </si>
  <si>
    <t>80-83</t>
  </si>
  <si>
    <t>84-87</t>
  </si>
  <si>
    <t>88-92</t>
  </si>
  <si>
    <t>93-96</t>
  </si>
  <si>
    <t>97-100</t>
  </si>
  <si>
    <t>101-105</t>
  </si>
  <si>
    <t>106-110</t>
  </si>
  <si>
    <t>111-115</t>
  </si>
  <si>
    <t>116-120</t>
  </si>
  <si>
    <t>127-132</t>
  </si>
  <si>
    <t>133-138</t>
  </si>
  <si>
    <t>139-146</t>
  </si>
  <si>
    <t>147-154</t>
  </si>
  <si>
    <t>155-163</t>
  </si>
  <si>
    <t>164-173</t>
  </si>
  <si>
    <t>174-185</t>
  </si>
  <si>
    <t>186-201</t>
  </si>
  <si>
    <t>202-220</t>
  </si>
  <si>
    <t>221-247</t>
  </si>
  <si>
    <t>248-292</t>
  </si>
  <si>
    <t>293-399</t>
  </si>
  <si>
    <t>400-13975</t>
  </si>
  <si>
    <t>Non-HDL</t>
  </si>
  <si>
    <t>121-126</t>
  </si>
  <si>
    <t>Column</t>
  </si>
  <si>
    <t>Triglycerides</t>
  </si>
  <si>
    <t>Value</t>
  </si>
  <si>
    <t>Factor</t>
  </si>
  <si>
    <t>Total Cholesterol</t>
  </si>
  <si>
    <t>HDL-C</t>
  </si>
  <si>
    <t>Non-HDL-C</t>
  </si>
  <si>
    <t>LDL-C</t>
  </si>
  <si>
    <t>DATA ENTRY</t>
  </si>
  <si>
    <t>CALCULATED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</si>
</sst>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3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0" hidden="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G1003" totalsRowShown="0" headerRowDxfId="8" dataDxfId="6" headerRowBorderDxfId="7">
  <autoFilter ref="B3:G1003"/>
  <tableColumns count="6">
    <tableColumn id="1" name="Total Cholesterol" dataDxfId="5"/>
    <tableColumn id="2" name="HDL-C" dataDxfId="4"/>
    <tableColumn id="3" name="Triglycerides" dataDxfId="3"/>
    <tableColumn id="4" name="Non-HDL-C" dataDxfId="2">
      <calculatedColumnFormula>B4-C4</calculatedColumnFormula>
    </tableColumn>
    <tableColumn id="5" name="Factor" dataDxfId="1">
      <calculatedColumnFormula>VLOOKUP((HLOOKUP(D4,Code!$B$3:'Code'!$AE$4,2,TRUE)),Code!$C$13:$I$43,(HLOOKUP(E4,Code!$B$8:$G$9,2,TRUE)),TRUE)</calculatedColumnFormula>
    </tableColumn>
    <tableColumn id="8" name="LDL-C" dataDxfId="0">
      <calculatedColumnFormula>Table1[[#This Row],[Non-HDL-C]]-(Table1[[#This Row],[Triglycerides]]/Table1[[#This Row],[Factor]])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3"/>
  <sheetViews>
    <sheetView tabSelected="1" workbookViewId="0">
      <selection activeCell="B4" sqref="B4"/>
    </sheetView>
  </sheetViews>
  <sheetFormatPr defaultRowHeight="15" x14ac:dyDescent="0.25"/>
  <cols>
    <col min="2" max="2" width="21.140625" style="9" customWidth="1"/>
    <col min="3" max="3" width="15.28515625" style="9" customWidth="1"/>
    <col min="4" max="4" width="18.140625" style="9" customWidth="1"/>
    <col min="5" max="5" width="19.7109375" style="17" customWidth="1"/>
    <col min="6" max="6" width="15.140625" style="18" customWidth="1"/>
    <col min="7" max="7" width="14.42578125" style="17" customWidth="1"/>
  </cols>
  <sheetData>
    <row r="1" spans="2:8" ht="15.75" thickBot="1" x14ac:dyDescent="0.3"/>
    <row r="2" spans="2:8" ht="15.75" thickBot="1" x14ac:dyDescent="0.3">
      <c r="B2" s="29" t="s">
        <v>48</v>
      </c>
      <c r="C2" s="30"/>
      <c r="D2" s="31"/>
      <c r="E2" s="29" t="s">
        <v>49</v>
      </c>
      <c r="F2" s="30"/>
      <c r="G2" s="31"/>
    </row>
    <row r="3" spans="2:8" s="15" customFormat="1" ht="15.75" thickBot="1" x14ac:dyDescent="0.3">
      <c r="B3" s="19" t="s">
        <v>44</v>
      </c>
      <c r="C3" s="27" t="s">
        <v>45</v>
      </c>
      <c r="D3" s="28" t="s">
        <v>41</v>
      </c>
      <c r="E3" s="19" t="s">
        <v>46</v>
      </c>
      <c r="F3" s="20" t="s">
        <v>43</v>
      </c>
      <c r="G3" s="21" t="s">
        <v>47</v>
      </c>
      <c r="H3" s="16"/>
    </row>
    <row r="4" spans="2:8" x14ac:dyDescent="0.25">
      <c r="B4" s="10"/>
      <c r="C4" s="12"/>
      <c r="D4" s="13"/>
      <c r="E4" s="22">
        <f t="shared" ref="E4:E65" si="0">B4-C4</f>
        <v>0</v>
      </c>
      <c r="F4" s="23" t="e">
        <f>VLOOKUP((HLOOKUP(D4,Code!$B$3:'Code'!$AE$4,2,TRUE)),Code!$C$13:$I$43,(HLOOKUP(E4,Code!$B$8:$G$9,2,TRUE)),TRUE)</f>
        <v>#N/A</v>
      </c>
      <c r="G4" s="24" t="e">
        <f>Table1[[#This Row],[Non-HDL-C]]-(Table1[[#This Row],[Triglycerides]]/Table1[[#This Row],[Factor]])</f>
        <v>#N/A</v>
      </c>
      <c r="H4" s="8"/>
    </row>
    <row r="5" spans="2:8" x14ac:dyDescent="0.25">
      <c r="B5" s="10"/>
      <c r="C5" s="12"/>
      <c r="D5" s="13"/>
      <c r="E5" s="22">
        <f t="shared" si="0"/>
        <v>0</v>
      </c>
      <c r="F5" s="23" t="e">
        <f>VLOOKUP((HLOOKUP(D5,Code!$B$3:'Code'!$AE$4,2,TRUE)),Code!$C$13:$I$43,(HLOOKUP(E5,Code!$B$8:$G$9,2,TRUE)),TRUE)</f>
        <v>#N/A</v>
      </c>
      <c r="G5" s="24" t="e">
        <f>Table1[[#This Row],[Non-HDL-C]]-(Table1[[#This Row],[Triglycerides]]/Table1[[#This Row],[Factor]])</f>
        <v>#N/A</v>
      </c>
      <c r="H5" s="8"/>
    </row>
    <row r="6" spans="2:8" x14ac:dyDescent="0.25">
      <c r="B6" s="10"/>
      <c r="C6" s="12"/>
      <c r="D6" s="13"/>
      <c r="E6" s="22">
        <f t="shared" si="0"/>
        <v>0</v>
      </c>
      <c r="F6" s="23" t="e">
        <f>VLOOKUP((HLOOKUP(D6,Code!$B$3:'Code'!$AE$4,2,TRUE)),Code!$C$13:$I$43,(HLOOKUP(E6,Code!$B$8:$G$9,2,TRUE)),TRUE)</f>
        <v>#N/A</v>
      </c>
      <c r="G6" s="24" t="e">
        <f>Table1[[#This Row],[Non-HDL-C]]-(Table1[[#This Row],[Triglycerides]]/Table1[[#This Row],[Factor]])</f>
        <v>#N/A</v>
      </c>
      <c r="H6" s="8"/>
    </row>
    <row r="7" spans="2:8" x14ac:dyDescent="0.25">
      <c r="B7" s="10"/>
      <c r="C7" s="12"/>
      <c r="D7" s="13"/>
      <c r="E7" s="22">
        <f t="shared" si="0"/>
        <v>0</v>
      </c>
      <c r="F7" s="23" t="e">
        <f>VLOOKUP((HLOOKUP(D7,Code!$B$3:'Code'!$AE$4,2,TRUE)),Code!$C$13:$I$43,(HLOOKUP(E7,Code!$B$8:$G$9,2,TRUE)),TRUE)</f>
        <v>#N/A</v>
      </c>
      <c r="G7" s="24" t="e">
        <f>Table1[[#This Row],[Non-HDL-C]]-(Table1[[#This Row],[Triglycerides]]/Table1[[#This Row],[Factor]])</f>
        <v>#N/A</v>
      </c>
      <c r="H7" s="8"/>
    </row>
    <row r="8" spans="2:8" x14ac:dyDescent="0.25">
      <c r="B8" s="10"/>
      <c r="C8" s="12"/>
      <c r="D8" s="13"/>
      <c r="E8" s="22">
        <f t="shared" si="0"/>
        <v>0</v>
      </c>
      <c r="F8" s="23" t="e">
        <f>VLOOKUP((HLOOKUP(D8,Code!$B$3:'Code'!$AE$4,2,TRUE)),Code!$C$13:$I$43,(HLOOKUP(E8,Code!$B$8:$G$9,2,TRUE)),TRUE)</f>
        <v>#N/A</v>
      </c>
      <c r="G8" s="24" t="e">
        <f>Table1[[#This Row],[Non-HDL-C]]-(Table1[[#This Row],[Triglycerides]]/Table1[[#This Row],[Factor]])</f>
        <v>#N/A</v>
      </c>
      <c r="H8" s="8"/>
    </row>
    <row r="9" spans="2:8" ht="15" customHeight="1" x14ac:dyDescent="0.25">
      <c r="B9" s="10"/>
      <c r="C9" s="12"/>
      <c r="D9" s="13"/>
      <c r="E9" s="22">
        <f t="shared" si="0"/>
        <v>0</v>
      </c>
      <c r="F9" s="23" t="e">
        <f>VLOOKUP((HLOOKUP(D9,Code!$B$3:'Code'!$AE$4,2,TRUE)),Code!$C$13:$I$43,(HLOOKUP(E9,Code!$B$8:$G$9,2,TRUE)),TRUE)</f>
        <v>#N/A</v>
      </c>
      <c r="G9" s="24" t="e">
        <f>Table1[[#This Row],[Non-HDL-C]]-(Table1[[#This Row],[Triglycerides]]/Table1[[#This Row],[Factor]])</f>
        <v>#N/A</v>
      </c>
      <c r="H9" s="8"/>
    </row>
    <row r="10" spans="2:8" x14ac:dyDescent="0.25">
      <c r="B10" s="10"/>
      <c r="C10" s="12"/>
      <c r="D10" s="13"/>
      <c r="E10" s="22">
        <f t="shared" si="0"/>
        <v>0</v>
      </c>
      <c r="F10" s="23" t="e">
        <f>VLOOKUP((HLOOKUP(D10,Code!$B$3:'Code'!$AE$4,2,TRUE)),Code!$C$13:$I$43,(HLOOKUP(E10,Code!$B$8:$G$9,2,TRUE)),TRUE)</f>
        <v>#N/A</v>
      </c>
      <c r="G10" s="24" t="e">
        <f>Table1[[#This Row],[Non-HDL-C]]-(Table1[[#This Row],[Triglycerides]]/Table1[[#This Row],[Factor]])</f>
        <v>#N/A</v>
      </c>
      <c r="H10" s="8"/>
    </row>
    <row r="11" spans="2:8" x14ac:dyDescent="0.25">
      <c r="B11" s="10"/>
      <c r="C11" s="12"/>
      <c r="D11" s="13"/>
      <c r="E11" s="22">
        <f t="shared" si="0"/>
        <v>0</v>
      </c>
      <c r="F11" s="23" t="e">
        <f>VLOOKUP((HLOOKUP(D11,Code!$B$3:'Code'!$AE$4,2,TRUE)),Code!$C$13:$I$43,(HLOOKUP(E11,Code!$B$8:$G$9,2,TRUE)),TRUE)</f>
        <v>#N/A</v>
      </c>
      <c r="G11" s="24" t="e">
        <f>Table1[[#This Row],[Non-HDL-C]]-(Table1[[#This Row],[Triglycerides]]/Table1[[#This Row],[Factor]])</f>
        <v>#N/A</v>
      </c>
      <c r="H11" s="8"/>
    </row>
    <row r="12" spans="2:8" x14ac:dyDescent="0.25">
      <c r="B12" s="10"/>
      <c r="C12" s="12"/>
      <c r="D12" s="13"/>
      <c r="E12" s="22">
        <f t="shared" si="0"/>
        <v>0</v>
      </c>
      <c r="F12" s="23" t="e">
        <f>VLOOKUP((HLOOKUP(D12,Code!$B$3:'Code'!$AE$4,2,TRUE)),Code!$C$13:$I$43,(HLOOKUP(E12,Code!$B$8:$G$9,2,TRUE)),TRUE)</f>
        <v>#N/A</v>
      </c>
      <c r="G12" s="24" t="e">
        <f>Table1[[#This Row],[Non-HDL-C]]-(Table1[[#This Row],[Triglycerides]]/Table1[[#This Row],[Factor]])</f>
        <v>#N/A</v>
      </c>
      <c r="H12" s="8"/>
    </row>
    <row r="13" spans="2:8" x14ac:dyDescent="0.25">
      <c r="B13" s="10"/>
      <c r="C13" s="12"/>
      <c r="D13" s="13"/>
      <c r="E13" s="22">
        <f t="shared" si="0"/>
        <v>0</v>
      </c>
      <c r="F13" s="23" t="e">
        <f>VLOOKUP((HLOOKUP(D13,Code!$B$3:'Code'!$AE$4,2,TRUE)),Code!$C$13:$I$43,(HLOOKUP(E13,Code!$B$8:$G$9,2,TRUE)),TRUE)</f>
        <v>#N/A</v>
      </c>
      <c r="G13" s="24" t="e">
        <f>Table1[[#This Row],[Non-HDL-C]]-(Table1[[#This Row],[Triglycerides]]/Table1[[#This Row],[Factor]])</f>
        <v>#N/A</v>
      </c>
      <c r="H13" s="8"/>
    </row>
    <row r="14" spans="2:8" x14ac:dyDescent="0.25">
      <c r="B14" s="10"/>
      <c r="C14" s="12"/>
      <c r="D14" s="13"/>
      <c r="E14" s="22">
        <f t="shared" si="0"/>
        <v>0</v>
      </c>
      <c r="F14" s="23" t="e">
        <f>VLOOKUP((HLOOKUP(D14,Code!$B$3:'Code'!$AE$4,2,TRUE)),Code!$C$13:$I$43,(HLOOKUP(E14,Code!$B$8:$G$9,2,TRUE)),TRUE)</f>
        <v>#N/A</v>
      </c>
      <c r="G14" s="24" t="e">
        <f>Table1[[#This Row],[Non-HDL-C]]-(Table1[[#This Row],[Triglycerides]]/Table1[[#This Row],[Factor]])</f>
        <v>#N/A</v>
      </c>
      <c r="H14" s="8"/>
    </row>
    <row r="15" spans="2:8" x14ac:dyDescent="0.25">
      <c r="B15" s="10"/>
      <c r="C15" s="12"/>
      <c r="D15" s="13"/>
      <c r="E15" s="22">
        <f t="shared" si="0"/>
        <v>0</v>
      </c>
      <c r="F15" s="23" t="e">
        <f>VLOOKUP((HLOOKUP(D15,Code!$B$3:'Code'!$AE$4,2,TRUE)),Code!$C$13:$I$43,(HLOOKUP(E15,Code!$B$8:$G$9,2,TRUE)),TRUE)</f>
        <v>#N/A</v>
      </c>
      <c r="G15" s="24" t="e">
        <f>Table1[[#This Row],[Non-HDL-C]]-(Table1[[#This Row],[Triglycerides]]/Table1[[#This Row],[Factor]])</f>
        <v>#N/A</v>
      </c>
      <c r="H15" s="8"/>
    </row>
    <row r="16" spans="2:8" x14ac:dyDescent="0.25">
      <c r="B16" s="10"/>
      <c r="C16" s="12"/>
      <c r="D16" s="13"/>
      <c r="E16" s="22">
        <f t="shared" si="0"/>
        <v>0</v>
      </c>
      <c r="F16" s="23" t="e">
        <f>VLOOKUP((HLOOKUP(D16,Code!$B$3:'Code'!$AE$4,2,TRUE)),Code!$C$13:$I$43,(HLOOKUP(E16,Code!$B$8:$G$9,2,TRUE)),TRUE)</f>
        <v>#N/A</v>
      </c>
      <c r="G16" s="24" t="e">
        <f>Table1[[#This Row],[Non-HDL-C]]-(Table1[[#This Row],[Triglycerides]]/Table1[[#This Row],[Factor]])</f>
        <v>#N/A</v>
      </c>
      <c r="H16" s="8"/>
    </row>
    <row r="17" spans="2:8" x14ac:dyDescent="0.25">
      <c r="B17" s="10"/>
      <c r="C17" s="12"/>
      <c r="D17" s="13"/>
      <c r="E17" s="22">
        <f t="shared" si="0"/>
        <v>0</v>
      </c>
      <c r="F17" s="23" t="e">
        <f>VLOOKUP((HLOOKUP(D17,Code!$B$3:'Code'!$AE$4,2,TRUE)),Code!$C$13:$I$43,(HLOOKUP(E17,Code!$B$8:$G$9,2,TRUE)),TRUE)</f>
        <v>#N/A</v>
      </c>
      <c r="G17" s="24" t="e">
        <f>Table1[[#This Row],[Non-HDL-C]]-(Table1[[#This Row],[Triglycerides]]/Table1[[#This Row],[Factor]])</f>
        <v>#N/A</v>
      </c>
      <c r="H17" s="8"/>
    </row>
    <row r="18" spans="2:8" x14ac:dyDescent="0.25">
      <c r="B18" s="10"/>
      <c r="C18" s="12"/>
      <c r="D18" s="13"/>
      <c r="E18" s="22">
        <f t="shared" si="0"/>
        <v>0</v>
      </c>
      <c r="F18" s="23" t="e">
        <f>VLOOKUP((HLOOKUP(D18,Code!$B$3:'Code'!$AE$4,2,TRUE)),Code!$C$13:$I$43,(HLOOKUP(E18,Code!$B$8:$G$9,2,TRUE)),TRUE)</f>
        <v>#N/A</v>
      </c>
      <c r="G18" s="24" t="e">
        <f>Table1[[#This Row],[Non-HDL-C]]-(Table1[[#This Row],[Triglycerides]]/Table1[[#This Row],[Factor]])</f>
        <v>#N/A</v>
      </c>
      <c r="H18" s="8"/>
    </row>
    <row r="19" spans="2:8" x14ac:dyDescent="0.25">
      <c r="B19" s="10"/>
      <c r="C19" s="12"/>
      <c r="D19" s="13"/>
      <c r="E19" s="22">
        <f t="shared" si="0"/>
        <v>0</v>
      </c>
      <c r="F19" s="23" t="e">
        <f>VLOOKUP((HLOOKUP(D19,Code!$B$3:'Code'!$AE$4,2,TRUE)),Code!$C$13:$I$43,(HLOOKUP(E19,Code!$B$8:$G$9,2,TRUE)),TRUE)</f>
        <v>#N/A</v>
      </c>
      <c r="G19" s="24" t="e">
        <f>Table1[[#This Row],[Non-HDL-C]]-(Table1[[#This Row],[Triglycerides]]/Table1[[#This Row],[Factor]])</f>
        <v>#N/A</v>
      </c>
      <c r="H19" s="8"/>
    </row>
    <row r="20" spans="2:8" x14ac:dyDescent="0.25">
      <c r="B20" s="10"/>
      <c r="C20" s="12"/>
      <c r="D20" s="13"/>
      <c r="E20" s="22">
        <f t="shared" si="0"/>
        <v>0</v>
      </c>
      <c r="F20" s="23" t="e">
        <f>VLOOKUP((HLOOKUP(D20,Code!$B$3:'Code'!$AE$4,2,TRUE)),Code!$C$13:$I$43,(HLOOKUP(E20,Code!$B$8:$G$9,2,TRUE)),TRUE)</f>
        <v>#N/A</v>
      </c>
      <c r="G20" s="24" t="e">
        <f>Table1[[#This Row],[Non-HDL-C]]-(Table1[[#This Row],[Triglycerides]]/Table1[[#This Row],[Factor]])</f>
        <v>#N/A</v>
      </c>
      <c r="H20" s="8"/>
    </row>
    <row r="21" spans="2:8" x14ac:dyDescent="0.25">
      <c r="B21" s="10"/>
      <c r="C21" s="12"/>
      <c r="D21" s="13"/>
      <c r="E21" s="22">
        <f t="shared" si="0"/>
        <v>0</v>
      </c>
      <c r="F21" s="23" t="e">
        <f>VLOOKUP((HLOOKUP(D21,Code!$B$3:'Code'!$AE$4,2,TRUE)),Code!$C$13:$I$43,(HLOOKUP(E21,Code!$B$8:$G$9,2,TRUE)),TRUE)</f>
        <v>#N/A</v>
      </c>
      <c r="G21" s="24" t="e">
        <f>Table1[[#This Row],[Non-HDL-C]]-(Table1[[#This Row],[Triglycerides]]/Table1[[#This Row],[Factor]])</f>
        <v>#N/A</v>
      </c>
      <c r="H21" s="8"/>
    </row>
    <row r="22" spans="2:8" x14ac:dyDescent="0.25">
      <c r="B22" s="10"/>
      <c r="C22" s="12"/>
      <c r="D22" s="13"/>
      <c r="E22" s="22">
        <f t="shared" si="0"/>
        <v>0</v>
      </c>
      <c r="F22" s="23" t="e">
        <f>VLOOKUP((HLOOKUP(D22,Code!$B$3:'Code'!$AE$4,2,TRUE)),Code!$C$13:$I$43,(HLOOKUP(E22,Code!$B$8:$G$9,2,TRUE)),TRUE)</f>
        <v>#N/A</v>
      </c>
      <c r="G22" s="24" t="e">
        <f>Table1[[#This Row],[Non-HDL-C]]-(Table1[[#This Row],[Triglycerides]]/Table1[[#This Row],[Factor]])</f>
        <v>#N/A</v>
      </c>
      <c r="H22" s="8"/>
    </row>
    <row r="23" spans="2:8" x14ac:dyDescent="0.25">
      <c r="B23" s="10"/>
      <c r="C23" s="12"/>
      <c r="D23" s="13"/>
      <c r="E23" s="22">
        <f t="shared" si="0"/>
        <v>0</v>
      </c>
      <c r="F23" s="23" t="e">
        <f>VLOOKUP((HLOOKUP(D23,Code!$B$3:'Code'!$AE$4,2,TRUE)),Code!$C$13:$I$43,(HLOOKUP(E23,Code!$B$8:$G$9,2,TRUE)),TRUE)</f>
        <v>#N/A</v>
      </c>
      <c r="G23" s="24" t="e">
        <f>Table1[[#This Row],[Non-HDL-C]]-(Table1[[#This Row],[Triglycerides]]/Table1[[#This Row],[Factor]])</f>
        <v>#N/A</v>
      </c>
      <c r="H23" s="8"/>
    </row>
    <row r="24" spans="2:8" x14ac:dyDescent="0.25">
      <c r="B24" s="10"/>
      <c r="C24" s="12"/>
      <c r="D24" s="13"/>
      <c r="E24" s="22">
        <f t="shared" si="0"/>
        <v>0</v>
      </c>
      <c r="F24" s="23" t="e">
        <f>VLOOKUP((HLOOKUP(D24,Code!$B$3:'Code'!$AE$4,2,TRUE)),Code!$C$13:$I$43,(HLOOKUP(E24,Code!$B$8:$G$9,2,TRUE)),TRUE)</f>
        <v>#N/A</v>
      </c>
      <c r="G24" s="24" t="e">
        <f>Table1[[#This Row],[Non-HDL-C]]-(Table1[[#This Row],[Triglycerides]]/Table1[[#This Row],[Factor]])</f>
        <v>#N/A</v>
      </c>
      <c r="H24" s="8"/>
    </row>
    <row r="25" spans="2:8" x14ac:dyDescent="0.25">
      <c r="B25" s="10"/>
      <c r="C25" s="12"/>
      <c r="D25" s="13"/>
      <c r="E25" s="22">
        <f t="shared" si="0"/>
        <v>0</v>
      </c>
      <c r="F25" s="23" t="e">
        <f>VLOOKUP((HLOOKUP(D25,Code!$B$3:'Code'!$AE$4,2,TRUE)),Code!$C$13:$I$43,(HLOOKUP(E25,Code!$B$8:$G$9,2,TRUE)),TRUE)</f>
        <v>#N/A</v>
      </c>
      <c r="G25" s="24" t="e">
        <f>Table1[[#This Row],[Non-HDL-C]]-(Table1[[#This Row],[Triglycerides]]/Table1[[#This Row],[Factor]])</f>
        <v>#N/A</v>
      </c>
      <c r="H25" s="8"/>
    </row>
    <row r="26" spans="2:8" x14ac:dyDescent="0.25">
      <c r="B26" s="10"/>
      <c r="C26" s="12"/>
      <c r="D26" s="13"/>
      <c r="E26" s="22">
        <f t="shared" si="0"/>
        <v>0</v>
      </c>
      <c r="F26" s="23" t="e">
        <f>VLOOKUP((HLOOKUP(D26,Code!$B$3:'Code'!$AE$4,2,TRUE)),Code!$C$13:$I$43,(HLOOKUP(E26,Code!$B$8:$G$9,2,TRUE)),TRUE)</f>
        <v>#N/A</v>
      </c>
      <c r="G26" s="24" t="e">
        <f>Table1[[#This Row],[Non-HDL-C]]-(Table1[[#This Row],[Triglycerides]]/Table1[[#This Row],[Factor]])</f>
        <v>#N/A</v>
      </c>
      <c r="H26" s="8"/>
    </row>
    <row r="27" spans="2:8" x14ac:dyDescent="0.25">
      <c r="B27" s="10"/>
      <c r="C27" s="12"/>
      <c r="D27" s="13"/>
      <c r="E27" s="22">
        <f t="shared" si="0"/>
        <v>0</v>
      </c>
      <c r="F27" s="23" t="e">
        <f>VLOOKUP((HLOOKUP(D27,Code!$B$3:'Code'!$AE$4,2,TRUE)),Code!$C$13:$I$43,(HLOOKUP(E27,Code!$B$8:$G$9,2,TRUE)),TRUE)</f>
        <v>#N/A</v>
      </c>
      <c r="G27" s="24" t="e">
        <f>Table1[[#This Row],[Non-HDL-C]]-(Table1[[#This Row],[Triglycerides]]/Table1[[#This Row],[Factor]])</f>
        <v>#N/A</v>
      </c>
      <c r="H27" s="8"/>
    </row>
    <row r="28" spans="2:8" x14ac:dyDescent="0.25">
      <c r="B28" s="10"/>
      <c r="C28" s="12"/>
      <c r="D28" s="13"/>
      <c r="E28" s="22">
        <f t="shared" si="0"/>
        <v>0</v>
      </c>
      <c r="F28" s="23" t="e">
        <f>VLOOKUP((HLOOKUP(D28,Code!$B$3:'Code'!$AE$4,2,TRUE)),Code!$C$13:$I$43,(HLOOKUP(E28,Code!$B$8:$G$9,2,TRUE)),TRUE)</f>
        <v>#N/A</v>
      </c>
      <c r="G28" s="24" t="e">
        <f>Table1[[#This Row],[Non-HDL-C]]-(Table1[[#This Row],[Triglycerides]]/Table1[[#This Row],[Factor]])</f>
        <v>#N/A</v>
      </c>
      <c r="H28" s="8"/>
    </row>
    <row r="29" spans="2:8" x14ac:dyDescent="0.25">
      <c r="B29" s="10"/>
      <c r="C29" s="12"/>
      <c r="D29" s="13"/>
      <c r="E29" s="22">
        <f t="shared" si="0"/>
        <v>0</v>
      </c>
      <c r="F29" s="23" t="e">
        <f>VLOOKUP((HLOOKUP(D29,Code!$B$3:'Code'!$AE$4,2,TRUE)),Code!$C$13:$I$43,(HLOOKUP(E29,Code!$B$8:$G$9,2,TRUE)),TRUE)</f>
        <v>#N/A</v>
      </c>
      <c r="G29" s="24" t="e">
        <f>Table1[[#This Row],[Non-HDL-C]]-(Table1[[#This Row],[Triglycerides]]/Table1[[#This Row],[Factor]])</f>
        <v>#N/A</v>
      </c>
      <c r="H29" s="8"/>
    </row>
    <row r="30" spans="2:8" x14ac:dyDescent="0.25">
      <c r="B30" s="10"/>
      <c r="C30" s="12"/>
      <c r="D30" s="13"/>
      <c r="E30" s="22">
        <f t="shared" si="0"/>
        <v>0</v>
      </c>
      <c r="F30" s="23" t="e">
        <f>VLOOKUP((HLOOKUP(D30,Code!$B$3:'Code'!$AE$4,2,TRUE)),Code!$C$13:$I$43,(HLOOKUP(E30,Code!$B$8:$G$9,2,TRUE)),TRUE)</f>
        <v>#N/A</v>
      </c>
      <c r="G30" s="24" t="e">
        <f>Table1[[#This Row],[Non-HDL-C]]-(Table1[[#This Row],[Triglycerides]]/Table1[[#This Row],[Factor]])</f>
        <v>#N/A</v>
      </c>
      <c r="H30" s="8"/>
    </row>
    <row r="31" spans="2:8" x14ac:dyDescent="0.25">
      <c r="B31" s="10"/>
      <c r="C31" s="12"/>
      <c r="D31" s="13"/>
      <c r="E31" s="22">
        <f t="shared" si="0"/>
        <v>0</v>
      </c>
      <c r="F31" s="23" t="e">
        <f>VLOOKUP((HLOOKUP(D31,Code!$B$3:'Code'!$AE$4,2,TRUE)),Code!$C$13:$I$43,(HLOOKUP(E31,Code!$B$8:$G$9,2,TRUE)),TRUE)</f>
        <v>#N/A</v>
      </c>
      <c r="G31" s="24" t="e">
        <f>Table1[[#This Row],[Non-HDL-C]]-(Table1[[#This Row],[Triglycerides]]/Table1[[#This Row],[Factor]])</f>
        <v>#N/A</v>
      </c>
      <c r="H31" s="8"/>
    </row>
    <row r="32" spans="2:8" x14ac:dyDescent="0.25">
      <c r="B32" s="10"/>
      <c r="C32" s="12"/>
      <c r="D32" s="13"/>
      <c r="E32" s="22">
        <f t="shared" si="0"/>
        <v>0</v>
      </c>
      <c r="F32" s="23" t="e">
        <f>VLOOKUP((HLOOKUP(D32,Code!$B$3:'Code'!$AE$4,2,TRUE)),Code!$C$13:$I$43,(HLOOKUP(E32,Code!$B$8:$G$9,2,TRUE)),TRUE)</f>
        <v>#N/A</v>
      </c>
      <c r="G32" s="24" t="e">
        <f>Table1[[#This Row],[Non-HDL-C]]-(Table1[[#This Row],[Triglycerides]]/Table1[[#This Row],[Factor]])</f>
        <v>#N/A</v>
      </c>
      <c r="H32" s="8"/>
    </row>
    <row r="33" spans="2:8" x14ac:dyDescent="0.25">
      <c r="B33" s="10"/>
      <c r="C33" s="12"/>
      <c r="D33" s="13"/>
      <c r="E33" s="22">
        <f t="shared" si="0"/>
        <v>0</v>
      </c>
      <c r="F33" s="23" t="e">
        <f>VLOOKUP((HLOOKUP(D33,Code!$B$3:'Code'!$AE$4,2,TRUE)),Code!$C$13:$I$43,(HLOOKUP(E33,Code!$B$8:$G$9,2,TRUE)),TRUE)</f>
        <v>#N/A</v>
      </c>
      <c r="G33" s="24" t="e">
        <f>Table1[[#This Row],[Non-HDL-C]]-(Table1[[#This Row],[Triglycerides]]/Table1[[#This Row],[Factor]])</f>
        <v>#N/A</v>
      </c>
      <c r="H33" s="8"/>
    </row>
    <row r="34" spans="2:8" x14ac:dyDescent="0.25">
      <c r="B34" s="10"/>
      <c r="C34" s="12"/>
      <c r="D34" s="13"/>
      <c r="E34" s="22">
        <f t="shared" si="0"/>
        <v>0</v>
      </c>
      <c r="F34" s="23" t="e">
        <f>VLOOKUP((HLOOKUP(D34,Code!$B$3:'Code'!$AE$4,2,TRUE)),Code!$C$13:$I$43,(HLOOKUP(E34,Code!$B$8:$G$9,2,TRUE)),TRUE)</f>
        <v>#N/A</v>
      </c>
      <c r="G34" s="24" t="e">
        <f>Table1[[#This Row],[Non-HDL-C]]-(Table1[[#This Row],[Triglycerides]]/Table1[[#This Row],[Factor]])</f>
        <v>#N/A</v>
      </c>
      <c r="H34" s="8"/>
    </row>
    <row r="35" spans="2:8" x14ac:dyDescent="0.25">
      <c r="B35" s="10"/>
      <c r="C35" s="12"/>
      <c r="D35" s="13"/>
      <c r="E35" s="22">
        <f t="shared" si="0"/>
        <v>0</v>
      </c>
      <c r="F35" s="23" t="e">
        <f>VLOOKUP((HLOOKUP(D35,Code!$B$3:'Code'!$AE$4,2,TRUE)),Code!$C$13:$I$43,(HLOOKUP(E35,Code!$B$8:$G$9,2,TRUE)),TRUE)</f>
        <v>#N/A</v>
      </c>
      <c r="G35" s="24" t="e">
        <f>Table1[[#This Row],[Non-HDL-C]]-(Table1[[#This Row],[Triglycerides]]/Table1[[#This Row],[Factor]])</f>
        <v>#N/A</v>
      </c>
      <c r="H35" s="8"/>
    </row>
    <row r="36" spans="2:8" x14ac:dyDescent="0.25">
      <c r="B36" s="10"/>
      <c r="C36" s="12"/>
      <c r="D36" s="13"/>
      <c r="E36" s="22">
        <f t="shared" si="0"/>
        <v>0</v>
      </c>
      <c r="F36" s="23" t="e">
        <f>VLOOKUP((HLOOKUP(D36,Code!$B$3:'Code'!$AE$4,2,TRUE)),Code!$C$13:$I$43,(HLOOKUP(E36,Code!$B$8:$G$9,2,TRUE)),TRUE)</f>
        <v>#N/A</v>
      </c>
      <c r="G36" s="24" t="e">
        <f>Table1[[#This Row],[Non-HDL-C]]-(Table1[[#This Row],[Triglycerides]]/Table1[[#This Row],[Factor]])</f>
        <v>#N/A</v>
      </c>
      <c r="H36" s="8"/>
    </row>
    <row r="37" spans="2:8" x14ac:dyDescent="0.25">
      <c r="B37" s="10"/>
      <c r="C37" s="12"/>
      <c r="D37" s="13"/>
      <c r="E37" s="22">
        <f t="shared" si="0"/>
        <v>0</v>
      </c>
      <c r="F37" s="23" t="e">
        <f>VLOOKUP((HLOOKUP(D37,Code!$B$3:'Code'!$AE$4,2,TRUE)),Code!$C$13:$I$43,(HLOOKUP(E37,Code!$B$8:$G$9,2,TRUE)),TRUE)</f>
        <v>#N/A</v>
      </c>
      <c r="G37" s="24" t="e">
        <f>Table1[[#This Row],[Non-HDL-C]]-(Table1[[#This Row],[Triglycerides]]/Table1[[#This Row],[Factor]])</f>
        <v>#N/A</v>
      </c>
      <c r="H37" s="8"/>
    </row>
    <row r="38" spans="2:8" x14ac:dyDescent="0.25">
      <c r="B38" s="10"/>
      <c r="C38" s="12"/>
      <c r="D38" s="13"/>
      <c r="E38" s="22">
        <f t="shared" si="0"/>
        <v>0</v>
      </c>
      <c r="F38" s="23" t="e">
        <f>VLOOKUP((HLOOKUP(D38,Code!$B$3:'Code'!$AE$4,2,TRUE)),Code!$C$13:$I$43,(HLOOKUP(E38,Code!$B$8:$G$9,2,TRUE)),TRUE)</f>
        <v>#N/A</v>
      </c>
      <c r="G38" s="24" t="e">
        <f>Table1[[#This Row],[Non-HDL-C]]-(Table1[[#This Row],[Triglycerides]]/Table1[[#This Row],[Factor]])</f>
        <v>#N/A</v>
      </c>
      <c r="H38" s="8"/>
    </row>
    <row r="39" spans="2:8" x14ac:dyDescent="0.25">
      <c r="B39" s="10"/>
      <c r="C39" s="12"/>
      <c r="D39" s="13"/>
      <c r="E39" s="22">
        <f t="shared" si="0"/>
        <v>0</v>
      </c>
      <c r="F39" s="23" t="e">
        <f>VLOOKUP((HLOOKUP(D39,Code!$B$3:'Code'!$AE$4,2,TRUE)),Code!$C$13:$I$43,(HLOOKUP(E39,Code!$B$8:$G$9,2,TRUE)),TRUE)</f>
        <v>#N/A</v>
      </c>
      <c r="G39" s="24" t="e">
        <f>Table1[[#This Row],[Non-HDL-C]]-(Table1[[#This Row],[Triglycerides]]/Table1[[#This Row],[Factor]])</f>
        <v>#N/A</v>
      </c>
      <c r="H39" s="8"/>
    </row>
    <row r="40" spans="2:8" x14ac:dyDescent="0.25">
      <c r="B40" s="10"/>
      <c r="C40" s="12"/>
      <c r="D40" s="13"/>
      <c r="E40" s="22">
        <f t="shared" si="0"/>
        <v>0</v>
      </c>
      <c r="F40" s="23" t="e">
        <f>VLOOKUP((HLOOKUP(D40,Code!$B$3:'Code'!$AE$4,2,TRUE)),Code!$C$13:$I$43,(HLOOKUP(E40,Code!$B$8:$G$9,2,TRUE)),TRUE)</f>
        <v>#N/A</v>
      </c>
      <c r="G40" s="24" t="e">
        <f>Table1[[#This Row],[Non-HDL-C]]-(Table1[[#This Row],[Triglycerides]]/Table1[[#This Row],[Factor]])</f>
        <v>#N/A</v>
      </c>
      <c r="H40" s="8"/>
    </row>
    <row r="41" spans="2:8" x14ac:dyDescent="0.25">
      <c r="B41" s="10"/>
      <c r="C41" s="12"/>
      <c r="D41" s="13"/>
      <c r="E41" s="22">
        <f t="shared" si="0"/>
        <v>0</v>
      </c>
      <c r="F41" s="23" t="e">
        <f>VLOOKUP((HLOOKUP(D41,Code!$B$3:'Code'!$AE$4,2,TRUE)),Code!$C$13:$I$43,(HLOOKUP(E41,Code!$B$8:$G$9,2,TRUE)),TRUE)</f>
        <v>#N/A</v>
      </c>
      <c r="G41" s="24" t="e">
        <f>Table1[[#This Row],[Non-HDL-C]]-(Table1[[#This Row],[Triglycerides]]/Table1[[#This Row],[Factor]])</f>
        <v>#N/A</v>
      </c>
      <c r="H41" s="8"/>
    </row>
    <row r="42" spans="2:8" x14ac:dyDescent="0.25">
      <c r="B42" s="10"/>
      <c r="C42" s="12"/>
      <c r="D42" s="13"/>
      <c r="E42" s="22">
        <f t="shared" si="0"/>
        <v>0</v>
      </c>
      <c r="F42" s="23" t="e">
        <f>VLOOKUP((HLOOKUP(D42,Code!$B$3:'Code'!$AE$4,2,TRUE)),Code!$C$13:$I$43,(HLOOKUP(E42,Code!$B$8:$G$9,2,TRUE)),TRUE)</f>
        <v>#N/A</v>
      </c>
      <c r="G42" s="24" t="e">
        <f>Table1[[#This Row],[Non-HDL-C]]-(Table1[[#This Row],[Triglycerides]]/Table1[[#This Row],[Factor]])</f>
        <v>#N/A</v>
      </c>
      <c r="H42" s="8"/>
    </row>
    <row r="43" spans="2:8" x14ac:dyDescent="0.25">
      <c r="B43" s="10"/>
      <c r="C43" s="12"/>
      <c r="D43" s="13"/>
      <c r="E43" s="22">
        <f t="shared" si="0"/>
        <v>0</v>
      </c>
      <c r="F43" s="23" t="e">
        <f>VLOOKUP((HLOOKUP(D43,Code!$B$3:'Code'!$AE$4,2,TRUE)),Code!$C$13:$I$43,(HLOOKUP(E43,Code!$B$8:$G$9,2,TRUE)),TRUE)</f>
        <v>#N/A</v>
      </c>
      <c r="G43" s="24" t="e">
        <f>Table1[[#This Row],[Non-HDL-C]]-(Table1[[#This Row],[Triglycerides]]/Table1[[#This Row],[Factor]])</f>
        <v>#N/A</v>
      </c>
      <c r="H43" s="8"/>
    </row>
    <row r="44" spans="2:8" x14ac:dyDescent="0.25">
      <c r="B44" s="10"/>
      <c r="C44" s="12"/>
      <c r="D44" s="13"/>
      <c r="E44" s="22">
        <f t="shared" si="0"/>
        <v>0</v>
      </c>
      <c r="F44" s="23" t="e">
        <f>VLOOKUP((HLOOKUP(D44,Code!$B$3:'Code'!$AE$4,2,TRUE)),Code!$C$13:$I$43,(HLOOKUP(E44,Code!$B$8:$G$9,2,TRUE)),TRUE)</f>
        <v>#N/A</v>
      </c>
      <c r="G44" s="24" t="e">
        <f>Table1[[#This Row],[Non-HDL-C]]-(Table1[[#This Row],[Triglycerides]]/Table1[[#This Row],[Factor]])</f>
        <v>#N/A</v>
      </c>
      <c r="H44" s="8"/>
    </row>
    <row r="45" spans="2:8" x14ac:dyDescent="0.25">
      <c r="B45" s="10"/>
      <c r="C45" s="12"/>
      <c r="D45" s="13"/>
      <c r="E45" s="22">
        <f t="shared" si="0"/>
        <v>0</v>
      </c>
      <c r="F45" s="23" t="e">
        <f>VLOOKUP((HLOOKUP(D45,Code!$B$3:'Code'!$AE$4,2,TRUE)),Code!$C$13:$I$43,(HLOOKUP(E45,Code!$B$8:$G$9,2,TRUE)),TRUE)</f>
        <v>#N/A</v>
      </c>
      <c r="G45" s="24" t="e">
        <f>Table1[[#This Row],[Non-HDL-C]]-(Table1[[#This Row],[Triglycerides]]/Table1[[#This Row],[Factor]])</f>
        <v>#N/A</v>
      </c>
      <c r="H45" s="8"/>
    </row>
    <row r="46" spans="2:8" x14ac:dyDescent="0.25">
      <c r="B46" s="10"/>
      <c r="C46" s="12"/>
      <c r="D46" s="13"/>
      <c r="E46" s="22">
        <f t="shared" si="0"/>
        <v>0</v>
      </c>
      <c r="F46" s="23" t="e">
        <f>VLOOKUP((HLOOKUP(D46,Code!$B$3:'Code'!$AE$4,2,TRUE)),Code!$C$13:$I$43,(HLOOKUP(E46,Code!$B$8:$G$9,2,TRUE)),TRUE)</f>
        <v>#N/A</v>
      </c>
      <c r="G46" s="24" t="e">
        <f>Table1[[#This Row],[Non-HDL-C]]-(Table1[[#This Row],[Triglycerides]]/Table1[[#This Row],[Factor]])</f>
        <v>#N/A</v>
      </c>
      <c r="H46" s="8"/>
    </row>
    <row r="47" spans="2:8" x14ac:dyDescent="0.25">
      <c r="B47" s="10"/>
      <c r="C47" s="12"/>
      <c r="D47" s="13"/>
      <c r="E47" s="22">
        <f t="shared" si="0"/>
        <v>0</v>
      </c>
      <c r="F47" s="23" t="e">
        <f>VLOOKUP((HLOOKUP(D47,Code!$B$3:'Code'!$AE$4,2,TRUE)),Code!$C$13:$I$43,(HLOOKUP(E47,Code!$B$8:$G$9,2,TRUE)),TRUE)</f>
        <v>#N/A</v>
      </c>
      <c r="G47" s="24" t="e">
        <f>Table1[[#This Row],[Non-HDL-C]]-(Table1[[#This Row],[Triglycerides]]/Table1[[#This Row],[Factor]])</f>
        <v>#N/A</v>
      </c>
      <c r="H47" s="8"/>
    </row>
    <row r="48" spans="2:8" x14ac:dyDescent="0.25">
      <c r="B48" s="10"/>
      <c r="C48" s="12"/>
      <c r="D48" s="13"/>
      <c r="E48" s="22">
        <f t="shared" si="0"/>
        <v>0</v>
      </c>
      <c r="F48" s="23" t="e">
        <f>VLOOKUP((HLOOKUP(D48,Code!$B$3:'Code'!$AE$4,2,TRUE)),Code!$C$13:$I$43,(HLOOKUP(E48,Code!$B$8:$G$9,2,TRUE)),TRUE)</f>
        <v>#N/A</v>
      </c>
      <c r="G48" s="24" t="e">
        <f>Table1[[#This Row],[Non-HDL-C]]-(Table1[[#This Row],[Triglycerides]]/Table1[[#This Row],[Factor]])</f>
        <v>#N/A</v>
      </c>
      <c r="H48" s="8"/>
    </row>
    <row r="49" spans="2:8" x14ac:dyDescent="0.25">
      <c r="B49" s="10"/>
      <c r="C49" s="12"/>
      <c r="D49" s="13"/>
      <c r="E49" s="22">
        <f t="shared" si="0"/>
        <v>0</v>
      </c>
      <c r="F49" s="23" t="e">
        <f>VLOOKUP((HLOOKUP(D49,Code!$B$3:'Code'!$AE$4,2,TRUE)),Code!$C$13:$I$43,(HLOOKUP(E49,Code!$B$8:$G$9,2,TRUE)),TRUE)</f>
        <v>#N/A</v>
      </c>
      <c r="G49" s="24" t="e">
        <f>Table1[[#This Row],[Non-HDL-C]]-(Table1[[#This Row],[Triglycerides]]/Table1[[#This Row],[Factor]])</f>
        <v>#N/A</v>
      </c>
      <c r="H49" s="8"/>
    </row>
    <row r="50" spans="2:8" x14ac:dyDescent="0.25">
      <c r="B50" s="10"/>
      <c r="C50" s="12"/>
      <c r="D50" s="13"/>
      <c r="E50" s="22">
        <f t="shared" si="0"/>
        <v>0</v>
      </c>
      <c r="F50" s="23" t="e">
        <f>VLOOKUP((HLOOKUP(D50,Code!$B$3:'Code'!$AE$4,2,TRUE)),Code!$C$13:$I$43,(HLOOKUP(E50,Code!$B$8:$G$9,2,TRUE)),TRUE)</f>
        <v>#N/A</v>
      </c>
      <c r="G50" s="24" t="e">
        <f>Table1[[#This Row],[Non-HDL-C]]-(Table1[[#This Row],[Triglycerides]]/Table1[[#This Row],[Factor]])</f>
        <v>#N/A</v>
      </c>
      <c r="H50" s="8"/>
    </row>
    <row r="51" spans="2:8" x14ac:dyDescent="0.25">
      <c r="B51" s="10"/>
      <c r="C51" s="12"/>
      <c r="D51" s="13"/>
      <c r="E51" s="22">
        <f t="shared" si="0"/>
        <v>0</v>
      </c>
      <c r="F51" s="23" t="e">
        <f>VLOOKUP((HLOOKUP(D51,Code!$B$3:'Code'!$AE$4,2,TRUE)),Code!$C$13:$I$43,(HLOOKUP(E51,Code!$B$8:$G$9,2,TRUE)),TRUE)</f>
        <v>#N/A</v>
      </c>
      <c r="G51" s="24" t="e">
        <f>Table1[[#This Row],[Non-HDL-C]]-(Table1[[#This Row],[Triglycerides]]/Table1[[#This Row],[Factor]])</f>
        <v>#N/A</v>
      </c>
      <c r="H51" s="8"/>
    </row>
    <row r="52" spans="2:8" x14ac:dyDescent="0.25">
      <c r="B52" s="10"/>
      <c r="C52" s="12"/>
      <c r="D52" s="13"/>
      <c r="E52" s="22">
        <f t="shared" si="0"/>
        <v>0</v>
      </c>
      <c r="F52" s="23" t="e">
        <f>VLOOKUP((HLOOKUP(D52,Code!$B$3:'Code'!$AE$4,2,TRUE)),Code!$C$13:$I$43,(HLOOKUP(E52,Code!$B$8:$G$9,2,TRUE)),TRUE)</f>
        <v>#N/A</v>
      </c>
      <c r="G52" s="24" t="e">
        <f>Table1[[#This Row],[Non-HDL-C]]-(Table1[[#This Row],[Triglycerides]]/Table1[[#This Row],[Factor]])</f>
        <v>#N/A</v>
      </c>
      <c r="H52" s="8"/>
    </row>
    <row r="53" spans="2:8" x14ac:dyDescent="0.25">
      <c r="B53" s="10"/>
      <c r="C53" s="12"/>
      <c r="D53" s="13"/>
      <c r="E53" s="22">
        <f t="shared" si="0"/>
        <v>0</v>
      </c>
      <c r="F53" s="23" t="e">
        <f>VLOOKUP((HLOOKUP(D53,Code!$B$3:'Code'!$AE$4,2,TRUE)),Code!$C$13:$I$43,(HLOOKUP(E53,Code!$B$8:$G$9,2,TRUE)),TRUE)</f>
        <v>#N/A</v>
      </c>
      <c r="G53" s="24" t="e">
        <f>Table1[[#This Row],[Non-HDL-C]]-(Table1[[#This Row],[Triglycerides]]/Table1[[#This Row],[Factor]])</f>
        <v>#N/A</v>
      </c>
      <c r="H53" s="8"/>
    </row>
    <row r="54" spans="2:8" x14ac:dyDescent="0.25">
      <c r="B54" s="10"/>
      <c r="C54" s="12"/>
      <c r="D54" s="13"/>
      <c r="E54" s="22">
        <f t="shared" si="0"/>
        <v>0</v>
      </c>
      <c r="F54" s="23" t="e">
        <f>VLOOKUP((HLOOKUP(D54,Code!$B$3:'Code'!$AE$4,2,TRUE)),Code!$C$13:$I$43,(HLOOKUP(E54,Code!$B$8:$G$9,2,TRUE)),TRUE)</f>
        <v>#N/A</v>
      </c>
      <c r="G54" s="24" t="e">
        <f>Table1[[#This Row],[Non-HDL-C]]-(Table1[[#This Row],[Triglycerides]]/Table1[[#This Row],[Factor]])</f>
        <v>#N/A</v>
      </c>
      <c r="H54" s="8"/>
    </row>
    <row r="55" spans="2:8" x14ac:dyDescent="0.25">
      <c r="B55" s="10"/>
      <c r="C55" s="12"/>
      <c r="D55" s="13"/>
      <c r="E55" s="22">
        <f t="shared" si="0"/>
        <v>0</v>
      </c>
      <c r="F55" s="23" t="e">
        <f>VLOOKUP((HLOOKUP(D55,Code!$B$3:'Code'!$AE$4,2,TRUE)),Code!$C$13:$I$43,(HLOOKUP(E55,Code!$B$8:$G$9,2,TRUE)),TRUE)</f>
        <v>#N/A</v>
      </c>
      <c r="G55" s="24" t="e">
        <f>Table1[[#This Row],[Non-HDL-C]]-(Table1[[#This Row],[Triglycerides]]/Table1[[#This Row],[Factor]])</f>
        <v>#N/A</v>
      </c>
      <c r="H55" s="8"/>
    </row>
    <row r="56" spans="2:8" x14ac:dyDescent="0.25">
      <c r="B56" s="10"/>
      <c r="C56" s="12"/>
      <c r="D56" s="13"/>
      <c r="E56" s="22">
        <f t="shared" si="0"/>
        <v>0</v>
      </c>
      <c r="F56" s="23" t="e">
        <f>VLOOKUP((HLOOKUP(D56,Code!$B$3:'Code'!$AE$4,2,TRUE)),Code!$C$13:$I$43,(HLOOKUP(E56,Code!$B$8:$G$9,2,TRUE)),TRUE)</f>
        <v>#N/A</v>
      </c>
      <c r="G56" s="24" t="e">
        <f>Table1[[#This Row],[Non-HDL-C]]-(Table1[[#This Row],[Triglycerides]]/Table1[[#This Row],[Factor]])</f>
        <v>#N/A</v>
      </c>
      <c r="H56" s="8"/>
    </row>
    <row r="57" spans="2:8" x14ac:dyDescent="0.25">
      <c r="B57" s="10"/>
      <c r="C57" s="12"/>
      <c r="D57" s="13"/>
      <c r="E57" s="22">
        <f t="shared" si="0"/>
        <v>0</v>
      </c>
      <c r="F57" s="23" t="e">
        <f>VLOOKUP((HLOOKUP(D57,Code!$B$3:'Code'!$AE$4,2,TRUE)),Code!$C$13:$I$43,(HLOOKUP(E57,Code!$B$8:$G$9,2,TRUE)),TRUE)</f>
        <v>#N/A</v>
      </c>
      <c r="G57" s="24" t="e">
        <f>Table1[[#This Row],[Non-HDL-C]]-(Table1[[#This Row],[Triglycerides]]/Table1[[#This Row],[Factor]])</f>
        <v>#N/A</v>
      </c>
      <c r="H57" s="8"/>
    </row>
    <row r="58" spans="2:8" x14ac:dyDescent="0.25">
      <c r="B58" s="10"/>
      <c r="C58" s="12"/>
      <c r="D58" s="13"/>
      <c r="E58" s="22">
        <f t="shared" si="0"/>
        <v>0</v>
      </c>
      <c r="F58" s="23" t="e">
        <f>VLOOKUP((HLOOKUP(D58,Code!$B$3:'Code'!$AE$4,2,TRUE)),Code!$C$13:$I$43,(HLOOKUP(E58,Code!$B$8:$G$9,2,TRUE)),TRUE)</f>
        <v>#N/A</v>
      </c>
      <c r="G58" s="24" t="e">
        <f>Table1[[#This Row],[Non-HDL-C]]-(Table1[[#This Row],[Triglycerides]]/Table1[[#This Row],[Factor]])</f>
        <v>#N/A</v>
      </c>
      <c r="H58" s="8"/>
    </row>
    <row r="59" spans="2:8" x14ac:dyDescent="0.25">
      <c r="B59" s="10"/>
      <c r="C59" s="12"/>
      <c r="D59" s="13"/>
      <c r="E59" s="22">
        <f t="shared" si="0"/>
        <v>0</v>
      </c>
      <c r="F59" s="23" t="e">
        <f>VLOOKUP((HLOOKUP(D59,Code!$B$3:'Code'!$AE$4,2,TRUE)),Code!$C$13:$I$43,(HLOOKUP(E59,Code!$B$8:$G$9,2,TRUE)),TRUE)</f>
        <v>#N/A</v>
      </c>
      <c r="G59" s="24" t="e">
        <f>Table1[[#This Row],[Non-HDL-C]]-(Table1[[#This Row],[Triglycerides]]/Table1[[#This Row],[Factor]])</f>
        <v>#N/A</v>
      </c>
      <c r="H59" s="8"/>
    </row>
    <row r="60" spans="2:8" x14ac:dyDescent="0.25">
      <c r="B60" s="10"/>
      <c r="C60" s="12"/>
      <c r="D60" s="13"/>
      <c r="E60" s="22">
        <f t="shared" si="0"/>
        <v>0</v>
      </c>
      <c r="F60" s="23" t="e">
        <f>VLOOKUP((HLOOKUP(D60,Code!$B$3:'Code'!$AE$4,2,TRUE)),Code!$C$13:$I$43,(HLOOKUP(E60,Code!$B$8:$G$9,2,TRUE)),TRUE)</f>
        <v>#N/A</v>
      </c>
      <c r="G60" s="24" t="e">
        <f>Table1[[#This Row],[Non-HDL-C]]-(Table1[[#This Row],[Triglycerides]]/Table1[[#This Row],[Factor]])</f>
        <v>#N/A</v>
      </c>
      <c r="H60" s="8"/>
    </row>
    <row r="61" spans="2:8" x14ac:dyDescent="0.25">
      <c r="B61" s="10"/>
      <c r="C61" s="12"/>
      <c r="D61" s="13"/>
      <c r="E61" s="22">
        <f t="shared" si="0"/>
        <v>0</v>
      </c>
      <c r="F61" s="23" t="e">
        <f>VLOOKUP((HLOOKUP(D61,Code!$B$3:'Code'!$AE$4,2,TRUE)),Code!$C$13:$I$43,(HLOOKUP(E61,Code!$B$8:$G$9,2,TRUE)),TRUE)</f>
        <v>#N/A</v>
      </c>
      <c r="G61" s="24" t="e">
        <f>Table1[[#This Row],[Non-HDL-C]]-(Table1[[#This Row],[Triglycerides]]/Table1[[#This Row],[Factor]])</f>
        <v>#N/A</v>
      </c>
      <c r="H61" s="8"/>
    </row>
    <row r="62" spans="2:8" x14ac:dyDescent="0.25">
      <c r="B62" s="10"/>
      <c r="C62" s="12"/>
      <c r="D62" s="13"/>
      <c r="E62" s="22">
        <f t="shared" si="0"/>
        <v>0</v>
      </c>
      <c r="F62" s="23" t="e">
        <f>VLOOKUP((HLOOKUP(D62,Code!$B$3:'Code'!$AE$4,2,TRUE)),Code!$C$13:$I$43,(HLOOKUP(E62,Code!$B$8:$G$9,2,TRUE)),TRUE)</f>
        <v>#N/A</v>
      </c>
      <c r="G62" s="24" t="e">
        <f>Table1[[#This Row],[Non-HDL-C]]-(Table1[[#This Row],[Triglycerides]]/Table1[[#This Row],[Factor]])</f>
        <v>#N/A</v>
      </c>
      <c r="H62" s="8"/>
    </row>
    <row r="63" spans="2:8" x14ac:dyDescent="0.25">
      <c r="B63" s="10"/>
      <c r="C63" s="12"/>
      <c r="D63" s="13"/>
      <c r="E63" s="22">
        <f t="shared" si="0"/>
        <v>0</v>
      </c>
      <c r="F63" s="23" t="e">
        <f>VLOOKUP((HLOOKUP(D63,Code!$B$3:'Code'!$AE$4,2,TRUE)),Code!$C$13:$I$43,(HLOOKUP(E63,Code!$B$8:$G$9,2,TRUE)),TRUE)</f>
        <v>#N/A</v>
      </c>
      <c r="G63" s="24" t="e">
        <f>Table1[[#This Row],[Non-HDL-C]]-(Table1[[#This Row],[Triglycerides]]/Table1[[#This Row],[Factor]])</f>
        <v>#N/A</v>
      </c>
      <c r="H63" s="8"/>
    </row>
    <row r="64" spans="2:8" x14ac:dyDescent="0.25">
      <c r="B64" s="10"/>
      <c r="C64" s="12"/>
      <c r="D64" s="13"/>
      <c r="E64" s="22">
        <f t="shared" si="0"/>
        <v>0</v>
      </c>
      <c r="F64" s="23" t="e">
        <f>VLOOKUP((HLOOKUP(D64,Code!$B$3:'Code'!$AE$4,2,TRUE)),Code!$C$13:$I$43,(HLOOKUP(E64,Code!$B$8:$G$9,2,TRUE)),TRUE)</f>
        <v>#N/A</v>
      </c>
      <c r="G64" s="24" t="e">
        <f>Table1[[#This Row],[Non-HDL-C]]-(Table1[[#This Row],[Triglycerides]]/Table1[[#This Row],[Factor]])</f>
        <v>#N/A</v>
      </c>
      <c r="H64" s="8"/>
    </row>
    <row r="65" spans="2:8" x14ac:dyDescent="0.25">
      <c r="B65" s="10"/>
      <c r="C65" s="12"/>
      <c r="D65" s="13"/>
      <c r="E65" s="22">
        <f t="shared" si="0"/>
        <v>0</v>
      </c>
      <c r="F65" s="23" t="e">
        <f>VLOOKUP((HLOOKUP(D65,Code!$B$3:'Code'!$AE$4,2,TRUE)),Code!$C$13:$I$43,(HLOOKUP(E65,Code!$B$8:$G$9,2,TRUE)),TRUE)</f>
        <v>#N/A</v>
      </c>
      <c r="G65" s="24" t="e">
        <f>Table1[[#This Row],[Non-HDL-C]]-(Table1[[#This Row],[Triglycerides]]/Table1[[#This Row],[Factor]])</f>
        <v>#N/A</v>
      </c>
      <c r="H65" s="8"/>
    </row>
    <row r="66" spans="2:8" x14ac:dyDescent="0.25">
      <c r="B66" s="10"/>
      <c r="C66" s="12"/>
      <c r="D66" s="13"/>
      <c r="E66" s="22">
        <f t="shared" ref="E66:E100" si="1">B66-C66</f>
        <v>0</v>
      </c>
      <c r="F66" s="23" t="e">
        <f>VLOOKUP((HLOOKUP(D66,Code!$B$3:'Code'!$AE$4,2,TRUE)),Code!$C$13:$I$43,(HLOOKUP(E66,Code!$B$8:$G$9,2,TRUE)),TRUE)</f>
        <v>#N/A</v>
      </c>
      <c r="G66" s="24" t="e">
        <f>Table1[[#This Row],[Non-HDL-C]]-(Table1[[#This Row],[Triglycerides]]/Table1[[#This Row],[Factor]])</f>
        <v>#N/A</v>
      </c>
      <c r="H66" s="8"/>
    </row>
    <row r="67" spans="2:8" x14ac:dyDescent="0.25">
      <c r="B67" s="10"/>
      <c r="C67" s="12"/>
      <c r="D67" s="13"/>
      <c r="E67" s="22">
        <f t="shared" si="1"/>
        <v>0</v>
      </c>
      <c r="F67" s="23" t="e">
        <f>VLOOKUP((HLOOKUP(D67,Code!$B$3:'Code'!$AE$4,2,TRUE)),Code!$C$13:$I$43,(HLOOKUP(E67,Code!$B$8:$G$9,2,TRUE)),TRUE)</f>
        <v>#N/A</v>
      </c>
      <c r="G67" s="24" t="e">
        <f>Table1[[#This Row],[Non-HDL-C]]-(Table1[[#This Row],[Triglycerides]]/Table1[[#This Row],[Factor]])</f>
        <v>#N/A</v>
      </c>
      <c r="H67" s="8"/>
    </row>
    <row r="68" spans="2:8" x14ac:dyDescent="0.25">
      <c r="B68" s="10"/>
      <c r="C68" s="12"/>
      <c r="D68" s="13"/>
      <c r="E68" s="22">
        <f t="shared" si="1"/>
        <v>0</v>
      </c>
      <c r="F68" s="23" t="e">
        <f>VLOOKUP((HLOOKUP(D68,Code!$B$3:'Code'!$AE$4,2,TRUE)),Code!$C$13:$I$43,(HLOOKUP(E68,Code!$B$8:$G$9,2,TRUE)),TRUE)</f>
        <v>#N/A</v>
      </c>
      <c r="G68" s="24" t="e">
        <f>Table1[[#This Row],[Non-HDL-C]]-(Table1[[#This Row],[Triglycerides]]/Table1[[#This Row],[Factor]])</f>
        <v>#N/A</v>
      </c>
      <c r="H68" s="8"/>
    </row>
    <row r="69" spans="2:8" x14ac:dyDescent="0.25">
      <c r="B69" s="10"/>
      <c r="C69" s="12"/>
      <c r="D69" s="13"/>
      <c r="E69" s="22">
        <f t="shared" si="1"/>
        <v>0</v>
      </c>
      <c r="F69" s="23" t="e">
        <f>VLOOKUP((HLOOKUP(D69,Code!$B$3:'Code'!$AE$4,2,TRUE)),Code!$C$13:$I$43,(HLOOKUP(E69,Code!$B$8:$G$9,2,TRUE)),TRUE)</f>
        <v>#N/A</v>
      </c>
      <c r="G69" s="24" t="e">
        <f>Table1[[#This Row],[Non-HDL-C]]-(Table1[[#This Row],[Triglycerides]]/Table1[[#This Row],[Factor]])</f>
        <v>#N/A</v>
      </c>
      <c r="H69" s="8"/>
    </row>
    <row r="70" spans="2:8" x14ac:dyDescent="0.25">
      <c r="B70" s="10"/>
      <c r="C70" s="12"/>
      <c r="D70" s="13"/>
      <c r="E70" s="22">
        <f t="shared" si="1"/>
        <v>0</v>
      </c>
      <c r="F70" s="23" t="e">
        <f>VLOOKUP((HLOOKUP(D70,Code!$B$3:'Code'!$AE$4,2,TRUE)),Code!$C$13:$I$43,(HLOOKUP(E70,Code!$B$8:$G$9,2,TRUE)),TRUE)</f>
        <v>#N/A</v>
      </c>
      <c r="G70" s="24" t="e">
        <f>Table1[[#This Row],[Non-HDL-C]]-(Table1[[#This Row],[Triglycerides]]/Table1[[#This Row],[Factor]])</f>
        <v>#N/A</v>
      </c>
      <c r="H70" s="8"/>
    </row>
    <row r="71" spans="2:8" x14ac:dyDescent="0.25">
      <c r="B71" s="10"/>
      <c r="C71" s="12"/>
      <c r="D71" s="13"/>
      <c r="E71" s="22">
        <f t="shared" si="1"/>
        <v>0</v>
      </c>
      <c r="F71" s="23" t="e">
        <f>VLOOKUP((HLOOKUP(D71,Code!$B$3:'Code'!$AE$4,2,TRUE)),Code!$C$13:$I$43,(HLOOKUP(E71,Code!$B$8:$G$9,2,TRUE)),TRUE)</f>
        <v>#N/A</v>
      </c>
      <c r="G71" s="24" t="e">
        <f>Table1[[#This Row],[Non-HDL-C]]-(Table1[[#This Row],[Triglycerides]]/Table1[[#This Row],[Factor]])</f>
        <v>#N/A</v>
      </c>
      <c r="H71" s="8"/>
    </row>
    <row r="72" spans="2:8" x14ac:dyDescent="0.25">
      <c r="B72" s="10"/>
      <c r="C72" s="12"/>
      <c r="D72" s="13"/>
      <c r="E72" s="22">
        <f t="shared" si="1"/>
        <v>0</v>
      </c>
      <c r="F72" s="23" t="e">
        <f>VLOOKUP((HLOOKUP(D72,Code!$B$3:'Code'!$AE$4,2,TRUE)),Code!$C$13:$I$43,(HLOOKUP(E72,Code!$B$8:$G$9,2,TRUE)),TRUE)</f>
        <v>#N/A</v>
      </c>
      <c r="G72" s="24" t="e">
        <f>Table1[[#This Row],[Non-HDL-C]]-(Table1[[#This Row],[Triglycerides]]/Table1[[#This Row],[Factor]])</f>
        <v>#N/A</v>
      </c>
      <c r="H72" s="8"/>
    </row>
    <row r="73" spans="2:8" x14ac:dyDescent="0.25">
      <c r="B73" s="10"/>
      <c r="C73" s="12"/>
      <c r="D73" s="13"/>
      <c r="E73" s="22">
        <f t="shared" si="1"/>
        <v>0</v>
      </c>
      <c r="F73" s="23" t="e">
        <f>VLOOKUP((HLOOKUP(D73,Code!$B$3:'Code'!$AE$4,2,TRUE)),Code!$C$13:$I$43,(HLOOKUP(E73,Code!$B$8:$G$9,2,TRUE)),TRUE)</f>
        <v>#N/A</v>
      </c>
      <c r="G73" s="24" t="e">
        <f>Table1[[#This Row],[Non-HDL-C]]-(Table1[[#This Row],[Triglycerides]]/Table1[[#This Row],[Factor]])</f>
        <v>#N/A</v>
      </c>
      <c r="H73" s="8"/>
    </row>
    <row r="74" spans="2:8" x14ac:dyDescent="0.25">
      <c r="B74" s="10"/>
      <c r="C74" s="12"/>
      <c r="D74" s="13"/>
      <c r="E74" s="22">
        <f t="shared" si="1"/>
        <v>0</v>
      </c>
      <c r="F74" s="23" t="e">
        <f>VLOOKUP((HLOOKUP(D74,Code!$B$3:'Code'!$AE$4,2,TRUE)),Code!$C$13:$I$43,(HLOOKUP(E74,Code!$B$8:$G$9,2,TRUE)),TRUE)</f>
        <v>#N/A</v>
      </c>
      <c r="G74" s="24" t="e">
        <f>Table1[[#This Row],[Non-HDL-C]]-(Table1[[#This Row],[Triglycerides]]/Table1[[#This Row],[Factor]])</f>
        <v>#N/A</v>
      </c>
      <c r="H74" s="8"/>
    </row>
    <row r="75" spans="2:8" x14ac:dyDescent="0.25">
      <c r="B75" s="10"/>
      <c r="C75" s="12"/>
      <c r="D75" s="13"/>
      <c r="E75" s="22">
        <f t="shared" si="1"/>
        <v>0</v>
      </c>
      <c r="F75" s="23" t="e">
        <f>VLOOKUP((HLOOKUP(D75,Code!$B$3:'Code'!$AE$4,2,TRUE)),Code!$C$13:$I$43,(HLOOKUP(E75,Code!$B$8:$G$9,2,TRUE)),TRUE)</f>
        <v>#N/A</v>
      </c>
      <c r="G75" s="24" t="e">
        <f>Table1[[#This Row],[Non-HDL-C]]-(Table1[[#This Row],[Triglycerides]]/Table1[[#This Row],[Factor]])</f>
        <v>#N/A</v>
      </c>
      <c r="H75" s="8"/>
    </row>
    <row r="76" spans="2:8" x14ac:dyDescent="0.25">
      <c r="B76" s="10"/>
      <c r="C76" s="12"/>
      <c r="D76" s="13"/>
      <c r="E76" s="22">
        <f t="shared" si="1"/>
        <v>0</v>
      </c>
      <c r="F76" s="23" t="e">
        <f>VLOOKUP((HLOOKUP(D76,Code!$B$3:'Code'!$AE$4,2,TRUE)),Code!$C$13:$I$43,(HLOOKUP(E76,Code!$B$8:$G$9,2,TRUE)),TRUE)</f>
        <v>#N/A</v>
      </c>
      <c r="G76" s="24" t="e">
        <f>Table1[[#This Row],[Non-HDL-C]]-(Table1[[#This Row],[Triglycerides]]/Table1[[#This Row],[Factor]])</f>
        <v>#N/A</v>
      </c>
      <c r="H76" s="8"/>
    </row>
    <row r="77" spans="2:8" x14ac:dyDescent="0.25">
      <c r="B77" s="10"/>
      <c r="C77" s="12"/>
      <c r="D77" s="13"/>
      <c r="E77" s="22">
        <f t="shared" si="1"/>
        <v>0</v>
      </c>
      <c r="F77" s="23" t="e">
        <f>VLOOKUP((HLOOKUP(D77,Code!$B$3:'Code'!$AE$4,2,TRUE)),Code!$C$13:$I$43,(HLOOKUP(E77,Code!$B$8:$G$9,2,TRUE)),TRUE)</f>
        <v>#N/A</v>
      </c>
      <c r="G77" s="24" t="e">
        <f>Table1[[#This Row],[Non-HDL-C]]-(Table1[[#This Row],[Triglycerides]]/Table1[[#This Row],[Factor]])</f>
        <v>#N/A</v>
      </c>
      <c r="H77" s="8"/>
    </row>
    <row r="78" spans="2:8" x14ac:dyDescent="0.25">
      <c r="B78" s="10"/>
      <c r="C78" s="12"/>
      <c r="D78" s="13"/>
      <c r="E78" s="22">
        <f t="shared" si="1"/>
        <v>0</v>
      </c>
      <c r="F78" s="23" t="e">
        <f>VLOOKUP((HLOOKUP(D78,Code!$B$3:'Code'!$AE$4,2,TRUE)),Code!$C$13:$I$43,(HLOOKUP(E78,Code!$B$8:$G$9,2,TRUE)),TRUE)</f>
        <v>#N/A</v>
      </c>
      <c r="G78" s="24" t="e">
        <f>Table1[[#This Row],[Non-HDL-C]]-(Table1[[#This Row],[Triglycerides]]/Table1[[#This Row],[Factor]])</f>
        <v>#N/A</v>
      </c>
      <c r="H78" s="8"/>
    </row>
    <row r="79" spans="2:8" x14ac:dyDescent="0.25">
      <c r="B79" s="10"/>
      <c r="C79" s="12"/>
      <c r="D79" s="13"/>
      <c r="E79" s="22">
        <f t="shared" si="1"/>
        <v>0</v>
      </c>
      <c r="F79" s="23" t="e">
        <f>VLOOKUP((HLOOKUP(D79,Code!$B$3:'Code'!$AE$4,2,TRUE)),Code!$C$13:$I$43,(HLOOKUP(E79,Code!$B$8:$G$9,2,TRUE)),TRUE)</f>
        <v>#N/A</v>
      </c>
      <c r="G79" s="24" t="e">
        <f>Table1[[#This Row],[Non-HDL-C]]-(Table1[[#This Row],[Triglycerides]]/Table1[[#This Row],[Factor]])</f>
        <v>#N/A</v>
      </c>
      <c r="H79" s="8"/>
    </row>
    <row r="80" spans="2:8" x14ac:dyDescent="0.25">
      <c r="B80" s="10"/>
      <c r="C80" s="12"/>
      <c r="D80" s="13"/>
      <c r="E80" s="22">
        <f t="shared" si="1"/>
        <v>0</v>
      </c>
      <c r="F80" s="23" t="e">
        <f>VLOOKUP((HLOOKUP(D80,Code!$B$3:'Code'!$AE$4,2,TRUE)),Code!$C$13:$I$43,(HLOOKUP(E80,Code!$B$8:$G$9,2,TRUE)),TRUE)</f>
        <v>#N/A</v>
      </c>
      <c r="G80" s="24" t="e">
        <f>Table1[[#This Row],[Non-HDL-C]]-(Table1[[#This Row],[Triglycerides]]/Table1[[#This Row],[Factor]])</f>
        <v>#N/A</v>
      </c>
      <c r="H80" s="8"/>
    </row>
    <row r="81" spans="2:8" x14ac:dyDescent="0.25">
      <c r="B81" s="10"/>
      <c r="C81" s="12"/>
      <c r="D81" s="13"/>
      <c r="E81" s="22">
        <f t="shared" si="1"/>
        <v>0</v>
      </c>
      <c r="F81" s="23" t="e">
        <f>VLOOKUP((HLOOKUP(D81,Code!$B$3:'Code'!$AE$4,2,TRUE)),Code!$C$13:$I$43,(HLOOKUP(E81,Code!$B$8:$G$9,2,TRUE)),TRUE)</f>
        <v>#N/A</v>
      </c>
      <c r="G81" s="24" t="e">
        <f>Table1[[#This Row],[Non-HDL-C]]-(Table1[[#This Row],[Triglycerides]]/Table1[[#This Row],[Factor]])</f>
        <v>#N/A</v>
      </c>
      <c r="H81" s="8"/>
    </row>
    <row r="82" spans="2:8" x14ac:dyDescent="0.25">
      <c r="B82" s="10"/>
      <c r="C82" s="12"/>
      <c r="D82" s="13"/>
      <c r="E82" s="22">
        <f t="shared" si="1"/>
        <v>0</v>
      </c>
      <c r="F82" s="23" t="e">
        <f>VLOOKUP((HLOOKUP(D82,Code!$B$3:'Code'!$AE$4,2,TRUE)),Code!$C$13:$I$43,(HLOOKUP(E82,Code!$B$8:$G$9,2,TRUE)),TRUE)</f>
        <v>#N/A</v>
      </c>
      <c r="G82" s="24" t="e">
        <f>Table1[[#This Row],[Non-HDL-C]]-(Table1[[#This Row],[Triglycerides]]/Table1[[#This Row],[Factor]])</f>
        <v>#N/A</v>
      </c>
      <c r="H82" s="8"/>
    </row>
    <row r="83" spans="2:8" x14ac:dyDescent="0.25">
      <c r="B83" s="10"/>
      <c r="C83" s="12"/>
      <c r="D83" s="13"/>
      <c r="E83" s="22">
        <f t="shared" si="1"/>
        <v>0</v>
      </c>
      <c r="F83" s="23" t="e">
        <f>VLOOKUP((HLOOKUP(D83,Code!$B$3:'Code'!$AE$4,2,TRUE)),Code!$C$13:$I$43,(HLOOKUP(E83,Code!$B$8:$G$9,2,TRUE)),TRUE)</f>
        <v>#N/A</v>
      </c>
      <c r="G83" s="24" t="e">
        <f>Table1[[#This Row],[Non-HDL-C]]-(Table1[[#This Row],[Triglycerides]]/Table1[[#This Row],[Factor]])</f>
        <v>#N/A</v>
      </c>
      <c r="H83" s="8"/>
    </row>
    <row r="84" spans="2:8" x14ac:dyDescent="0.25">
      <c r="B84" s="10"/>
      <c r="C84" s="12"/>
      <c r="D84" s="13"/>
      <c r="E84" s="22">
        <f t="shared" si="1"/>
        <v>0</v>
      </c>
      <c r="F84" s="23" t="e">
        <f>VLOOKUP((HLOOKUP(D84,Code!$B$3:'Code'!$AE$4,2,TRUE)),Code!$C$13:$I$43,(HLOOKUP(E84,Code!$B$8:$G$9,2,TRUE)),TRUE)</f>
        <v>#N/A</v>
      </c>
      <c r="G84" s="24" t="e">
        <f>Table1[[#This Row],[Non-HDL-C]]-(Table1[[#This Row],[Triglycerides]]/Table1[[#This Row],[Factor]])</f>
        <v>#N/A</v>
      </c>
      <c r="H84" s="8"/>
    </row>
    <row r="85" spans="2:8" x14ac:dyDescent="0.25">
      <c r="B85" s="10"/>
      <c r="C85" s="12"/>
      <c r="D85" s="13"/>
      <c r="E85" s="22">
        <f t="shared" si="1"/>
        <v>0</v>
      </c>
      <c r="F85" s="23" t="e">
        <f>VLOOKUP((HLOOKUP(D85,Code!$B$3:'Code'!$AE$4,2,TRUE)),Code!$C$13:$I$43,(HLOOKUP(E85,Code!$B$8:$G$9,2,TRUE)),TRUE)</f>
        <v>#N/A</v>
      </c>
      <c r="G85" s="24" t="e">
        <f>Table1[[#This Row],[Non-HDL-C]]-(Table1[[#This Row],[Triglycerides]]/Table1[[#This Row],[Factor]])</f>
        <v>#N/A</v>
      </c>
      <c r="H85" s="8"/>
    </row>
    <row r="86" spans="2:8" x14ac:dyDescent="0.25">
      <c r="B86" s="10"/>
      <c r="C86" s="12"/>
      <c r="D86" s="13"/>
      <c r="E86" s="22">
        <f t="shared" si="1"/>
        <v>0</v>
      </c>
      <c r="F86" s="23" t="e">
        <f>VLOOKUP((HLOOKUP(D86,Code!$B$3:'Code'!$AE$4,2,TRUE)),Code!$C$13:$I$43,(HLOOKUP(E86,Code!$B$8:$G$9,2,TRUE)),TRUE)</f>
        <v>#N/A</v>
      </c>
      <c r="G86" s="24" t="e">
        <f>Table1[[#This Row],[Non-HDL-C]]-(Table1[[#This Row],[Triglycerides]]/Table1[[#This Row],[Factor]])</f>
        <v>#N/A</v>
      </c>
      <c r="H86" s="8"/>
    </row>
    <row r="87" spans="2:8" x14ac:dyDescent="0.25">
      <c r="B87" s="10"/>
      <c r="C87" s="12"/>
      <c r="D87" s="13"/>
      <c r="E87" s="22">
        <f t="shared" si="1"/>
        <v>0</v>
      </c>
      <c r="F87" s="23" t="e">
        <f>VLOOKUP((HLOOKUP(D87,Code!$B$3:'Code'!$AE$4,2,TRUE)),Code!$C$13:$I$43,(HLOOKUP(E87,Code!$B$8:$G$9,2,TRUE)),TRUE)</f>
        <v>#N/A</v>
      </c>
      <c r="G87" s="24" t="e">
        <f>Table1[[#This Row],[Non-HDL-C]]-(Table1[[#This Row],[Triglycerides]]/Table1[[#This Row],[Factor]])</f>
        <v>#N/A</v>
      </c>
      <c r="H87" s="8"/>
    </row>
    <row r="88" spans="2:8" x14ac:dyDescent="0.25">
      <c r="B88" s="10"/>
      <c r="C88" s="12"/>
      <c r="D88" s="13"/>
      <c r="E88" s="22">
        <f t="shared" si="1"/>
        <v>0</v>
      </c>
      <c r="F88" s="23" t="e">
        <f>VLOOKUP((HLOOKUP(D88,Code!$B$3:'Code'!$AE$4,2,TRUE)),Code!$C$13:$I$43,(HLOOKUP(E88,Code!$B$8:$G$9,2,TRUE)),TRUE)</f>
        <v>#N/A</v>
      </c>
      <c r="G88" s="24" t="e">
        <f>Table1[[#This Row],[Non-HDL-C]]-(Table1[[#This Row],[Triglycerides]]/Table1[[#This Row],[Factor]])</f>
        <v>#N/A</v>
      </c>
      <c r="H88" s="8"/>
    </row>
    <row r="89" spans="2:8" x14ac:dyDescent="0.25">
      <c r="B89" s="10"/>
      <c r="C89" s="12"/>
      <c r="D89" s="13"/>
      <c r="E89" s="22">
        <f t="shared" si="1"/>
        <v>0</v>
      </c>
      <c r="F89" s="23" t="e">
        <f>VLOOKUP((HLOOKUP(D89,Code!$B$3:'Code'!$AE$4,2,TRUE)),Code!$C$13:$I$43,(HLOOKUP(E89,Code!$B$8:$G$9,2,TRUE)),TRUE)</f>
        <v>#N/A</v>
      </c>
      <c r="G89" s="24" t="e">
        <f>Table1[[#This Row],[Non-HDL-C]]-(Table1[[#This Row],[Triglycerides]]/Table1[[#This Row],[Factor]])</f>
        <v>#N/A</v>
      </c>
      <c r="H89" s="8"/>
    </row>
    <row r="90" spans="2:8" x14ac:dyDescent="0.25">
      <c r="B90" s="10"/>
      <c r="C90" s="12"/>
      <c r="D90" s="13"/>
      <c r="E90" s="22">
        <f t="shared" si="1"/>
        <v>0</v>
      </c>
      <c r="F90" s="23" t="e">
        <f>VLOOKUP((HLOOKUP(D90,Code!$B$3:'Code'!$AE$4,2,TRUE)),Code!$C$13:$I$43,(HLOOKUP(E90,Code!$B$8:$G$9,2,TRUE)),TRUE)</f>
        <v>#N/A</v>
      </c>
      <c r="G90" s="24" t="e">
        <f>Table1[[#This Row],[Non-HDL-C]]-(Table1[[#This Row],[Triglycerides]]/Table1[[#This Row],[Factor]])</f>
        <v>#N/A</v>
      </c>
      <c r="H90" s="8"/>
    </row>
    <row r="91" spans="2:8" x14ac:dyDescent="0.25">
      <c r="B91" s="10"/>
      <c r="C91" s="12"/>
      <c r="D91" s="13"/>
      <c r="E91" s="22">
        <f t="shared" si="1"/>
        <v>0</v>
      </c>
      <c r="F91" s="23" t="e">
        <f>VLOOKUP((HLOOKUP(D91,Code!$B$3:'Code'!$AE$4,2,TRUE)),Code!$C$13:$I$43,(HLOOKUP(E91,Code!$B$8:$G$9,2,TRUE)),TRUE)</f>
        <v>#N/A</v>
      </c>
      <c r="G91" s="24" t="e">
        <f>Table1[[#This Row],[Non-HDL-C]]-(Table1[[#This Row],[Triglycerides]]/Table1[[#This Row],[Factor]])</f>
        <v>#N/A</v>
      </c>
      <c r="H91" s="8"/>
    </row>
    <row r="92" spans="2:8" x14ac:dyDescent="0.25">
      <c r="B92" s="10"/>
      <c r="C92" s="12"/>
      <c r="D92" s="13"/>
      <c r="E92" s="22">
        <f t="shared" si="1"/>
        <v>0</v>
      </c>
      <c r="F92" s="23" t="e">
        <f>VLOOKUP((HLOOKUP(D92,Code!$B$3:'Code'!$AE$4,2,TRUE)),Code!$C$13:$I$43,(HLOOKUP(E92,Code!$B$8:$G$9,2,TRUE)),TRUE)</f>
        <v>#N/A</v>
      </c>
      <c r="G92" s="24" t="e">
        <f>Table1[[#This Row],[Non-HDL-C]]-(Table1[[#This Row],[Triglycerides]]/Table1[[#This Row],[Factor]])</f>
        <v>#N/A</v>
      </c>
      <c r="H92" s="8"/>
    </row>
    <row r="93" spans="2:8" x14ac:dyDescent="0.25">
      <c r="B93" s="10"/>
      <c r="C93" s="12"/>
      <c r="D93" s="13"/>
      <c r="E93" s="22">
        <f t="shared" si="1"/>
        <v>0</v>
      </c>
      <c r="F93" s="23" t="e">
        <f>VLOOKUP((HLOOKUP(D93,Code!$B$3:'Code'!$AE$4,2,TRUE)),Code!$C$13:$I$43,(HLOOKUP(E93,Code!$B$8:$G$9,2,TRUE)),TRUE)</f>
        <v>#N/A</v>
      </c>
      <c r="G93" s="24" t="e">
        <f>Table1[[#This Row],[Non-HDL-C]]-(Table1[[#This Row],[Triglycerides]]/Table1[[#This Row],[Factor]])</f>
        <v>#N/A</v>
      </c>
      <c r="H93" s="8"/>
    </row>
    <row r="94" spans="2:8" x14ac:dyDescent="0.25">
      <c r="B94" s="10"/>
      <c r="C94" s="12"/>
      <c r="D94" s="13"/>
      <c r="E94" s="22">
        <f t="shared" si="1"/>
        <v>0</v>
      </c>
      <c r="F94" s="23" t="e">
        <f>VLOOKUP((HLOOKUP(D94,Code!$B$3:'Code'!$AE$4,2,TRUE)),Code!$C$13:$I$43,(HLOOKUP(E94,Code!$B$8:$G$9,2,TRUE)),TRUE)</f>
        <v>#N/A</v>
      </c>
      <c r="G94" s="24" t="e">
        <f>Table1[[#This Row],[Non-HDL-C]]-(Table1[[#This Row],[Triglycerides]]/Table1[[#This Row],[Factor]])</f>
        <v>#N/A</v>
      </c>
      <c r="H94" s="8"/>
    </row>
    <row r="95" spans="2:8" x14ac:dyDescent="0.25">
      <c r="B95" s="10"/>
      <c r="C95" s="12"/>
      <c r="D95" s="13"/>
      <c r="E95" s="22">
        <f t="shared" si="1"/>
        <v>0</v>
      </c>
      <c r="F95" s="23" t="e">
        <f>VLOOKUP((HLOOKUP(D95,Code!$B$3:'Code'!$AE$4,2,TRUE)),Code!$C$13:$I$43,(HLOOKUP(E95,Code!$B$8:$G$9,2,TRUE)),TRUE)</f>
        <v>#N/A</v>
      </c>
      <c r="G95" s="24" t="e">
        <f>Table1[[#This Row],[Non-HDL-C]]-(Table1[[#This Row],[Triglycerides]]/Table1[[#This Row],[Factor]])</f>
        <v>#N/A</v>
      </c>
      <c r="H95" s="8"/>
    </row>
    <row r="96" spans="2:8" x14ac:dyDescent="0.25">
      <c r="B96" s="10"/>
      <c r="C96" s="12"/>
      <c r="D96" s="13"/>
      <c r="E96" s="22">
        <f t="shared" si="1"/>
        <v>0</v>
      </c>
      <c r="F96" s="23" t="e">
        <f>VLOOKUP((HLOOKUP(D96,Code!$B$3:'Code'!$AE$4,2,TRUE)),Code!$C$13:$I$43,(HLOOKUP(E96,Code!$B$8:$G$9,2,TRUE)),TRUE)</f>
        <v>#N/A</v>
      </c>
      <c r="G96" s="24" t="e">
        <f>Table1[[#This Row],[Non-HDL-C]]-(Table1[[#This Row],[Triglycerides]]/Table1[[#This Row],[Factor]])</f>
        <v>#N/A</v>
      </c>
      <c r="H96" s="8"/>
    </row>
    <row r="97" spans="2:8" x14ac:dyDescent="0.25">
      <c r="B97" s="10"/>
      <c r="C97" s="12"/>
      <c r="D97" s="13"/>
      <c r="E97" s="22">
        <f t="shared" si="1"/>
        <v>0</v>
      </c>
      <c r="F97" s="23" t="e">
        <f>VLOOKUP((HLOOKUP(D97,Code!$B$3:'Code'!$AE$4,2,TRUE)),Code!$C$13:$I$43,(HLOOKUP(E97,Code!$B$8:$G$9,2,TRUE)),TRUE)</f>
        <v>#N/A</v>
      </c>
      <c r="G97" s="24" t="e">
        <f>Table1[[#This Row],[Non-HDL-C]]-(Table1[[#This Row],[Triglycerides]]/Table1[[#This Row],[Factor]])</f>
        <v>#N/A</v>
      </c>
      <c r="H97" s="8"/>
    </row>
    <row r="98" spans="2:8" x14ac:dyDescent="0.25">
      <c r="B98" s="10"/>
      <c r="C98" s="12"/>
      <c r="D98" s="13"/>
      <c r="E98" s="22">
        <f t="shared" si="1"/>
        <v>0</v>
      </c>
      <c r="F98" s="23" t="e">
        <f>VLOOKUP((HLOOKUP(D98,Code!$B$3:'Code'!$AE$4,2,TRUE)),Code!$C$13:$I$43,(HLOOKUP(E98,Code!$B$8:$G$9,2,TRUE)),TRUE)</f>
        <v>#N/A</v>
      </c>
      <c r="G98" s="24" t="e">
        <f>Table1[[#This Row],[Non-HDL-C]]-(Table1[[#This Row],[Triglycerides]]/Table1[[#This Row],[Factor]])</f>
        <v>#N/A</v>
      </c>
      <c r="H98" s="8"/>
    </row>
    <row r="99" spans="2:8" x14ac:dyDescent="0.25">
      <c r="B99" s="10"/>
      <c r="C99" s="12"/>
      <c r="D99" s="13"/>
      <c r="E99" s="22">
        <f t="shared" si="1"/>
        <v>0</v>
      </c>
      <c r="F99" s="23" t="e">
        <f>VLOOKUP((HLOOKUP(D99,Code!$B$3:'Code'!$AE$4,2,TRUE)),Code!$C$13:$I$43,(HLOOKUP(E99,Code!$B$8:$G$9,2,TRUE)),TRUE)</f>
        <v>#N/A</v>
      </c>
      <c r="G99" s="24" t="e">
        <f>Table1[[#This Row],[Non-HDL-C]]-(Table1[[#This Row],[Triglycerides]]/Table1[[#This Row],[Factor]])</f>
        <v>#N/A</v>
      </c>
      <c r="H99" s="8"/>
    </row>
    <row r="100" spans="2:8" x14ac:dyDescent="0.25">
      <c r="B100" s="10"/>
      <c r="C100" s="12"/>
      <c r="D100" s="13"/>
      <c r="E100" s="22">
        <f t="shared" si="1"/>
        <v>0</v>
      </c>
      <c r="F100" s="23" t="e">
        <f>VLOOKUP((HLOOKUP(D100,Code!$B$3:'Code'!$AE$4,2,TRUE)),Code!$C$13:$I$43,(HLOOKUP(E100,Code!$B$8:$G$9,2,TRUE)),TRUE)</f>
        <v>#N/A</v>
      </c>
      <c r="G100" s="24" t="e">
        <f>Table1[[#This Row],[Non-HDL-C]]-(Table1[[#This Row],[Triglycerides]]/Table1[[#This Row],[Factor]])</f>
        <v>#N/A</v>
      </c>
      <c r="H100" s="8"/>
    </row>
    <row r="101" spans="2:8" x14ac:dyDescent="0.25">
      <c r="B101" s="10"/>
      <c r="C101" s="12"/>
      <c r="D101" s="12"/>
      <c r="E101" s="22">
        <f t="shared" ref="E101:E110" si="2">B101-C101</f>
        <v>0</v>
      </c>
      <c r="F101" s="23" t="e">
        <f>VLOOKUP((HLOOKUP(D101,Code!$B$3:'Code'!$AE$4,2,TRUE)),Code!$C$13:$I$43,(HLOOKUP(E101,Code!$B$8:$G$9,2,TRUE)),TRUE)</f>
        <v>#N/A</v>
      </c>
      <c r="G101" s="23" t="e">
        <f>Table1[[#This Row],[Non-HDL-C]]-(Table1[[#This Row],[Triglycerides]]/Table1[[#This Row],[Factor]])</f>
        <v>#N/A</v>
      </c>
    </row>
    <row r="102" spans="2:8" x14ac:dyDescent="0.25">
      <c r="B102" s="10"/>
      <c r="C102" s="12"/>
      <c r="D102" s="12"/>
      <c r="E102" s="22">
        <f t="shared" si="2"/>
        <v>0</v>
      </c>
      <c r="F102" s="23" t="e">
        <f>VLOOKUP((HLOOKUP(D102,Code!$B$3:'Code'!$AE$4,2,TRUE)),Code!$C$13:$I$43,(HLOOKUP(E102,Code!$B$8:$G$9,2,TRUE)),TRUE)</f>
        <v>#N/A</v>
      </c>
      <c r="G102" s="23" t="e">
        <f>Table1[[#This Row],[Non-HDL-C]]-(Table1[[#This Row],[Triglycerides]]/Table1[[#This Row],[Factor]])</f>
        <v>#N/A</v>
      </c>
    </row>
    <row r="103" spans="2:8" x14ac:dyDescent="0.25">
      <c r="B103" s="10"/>
      <c r="C103" s="12"/>
      <c r="D103" s="12"/>
      <c r="E103" s="22">
        <f t="shared" si="2"/>
        <v>0</v>
      </c>
      <c r="F103" s="23" t="e">
        <f>VLOOKUP((HLOOKUP(D103,Code!$B$3:'Code'!$AE$4,2,TRUE)),Code!$C$13:$I$43,(HLOOKUP(E103,Code!$B$8:$G$9,2,TRUE)),TRUE)</f>
        <v>#N/A</v>
      </c>
      <c r="G103" s="23" t="e">
        <f>Table1[[#This Row],[Non-HDL-C]]-(Table1[[#This Row],[Triglycerides]]/Table1[[#This Row],[Factor]])</f>
        <v>#N/A</v>
      </c>
    </row>
    <row r="104" spans="2:8" x14ac:dyDescent="0.25">
      <c r="B104" s="10"/>
      <c r="C104" s="12"/>
      <c r="D104" s="12"/>
      <c r="E104" s="22">
        <f t="shared" si="2"/>
        <v>0</v>
      </c>
      <c r="F104" s="23" t="e">
        <f>VLOOKUP((HLOOKUP(D104,Code!$B$3:'Code'!$AE$4,2,TRUE)),Code!$C$13:$I$43,(HLOOKUP(E104,Code!$B$8:$G$9,2,TRUE)),TRUE)</f>
        <v>#N/A</v>
      </c>
      <c r="G104" s="23" t="e">
        <f>Table1[[#This Row],[Non-HDL-C]]-(Table1[[#This Row],[Triglycerides]]/Table1[[#This Row],[Factor]])</f>
        <v>#N/A</v>
      </c>
    </row>
    <row r="105" spans="2:8" x14ac:dyDescent="0.25">
      <c r="B105" s="10"/>
      <c r="C105" s="12"/>
      <c r="D105" s="12"/>
      <c r="E105" s="22">
        <f t="shared" si="2"/>
        <v>0</v>
      </c>
      <c r="F105" s="23" t="e">
        <f>VLOOKUP((HLOOKUP(D105,Code!$B$3:'Code'!$AE$4,2,TRUE)),Code!$C$13:$I$43,(HLOOKUP(E105,Code!$B$8:$G$9,2,TRUE)),TRUE)</f>
        <v>#N/A</v>
      </c>
      <c r="G105" s="23" t="e">
        <f>Table1[[#This Row],[Non-HDL-C]]-(Table1[[#This Row],[Triglycerides]]/Table1[[#This Row],[Factor]])</f>
        <v>#N/A</v>
      </c>
    </row>
    <row r="106" spans="2:8" x14ac:dyDescent="0.25">
      <c r="B106" s="10"/>
      <c r="C106" s="12"/>
      <c r="D106" s="12"/>
      <c r="E106" s="22">
        <f t="shared" si="2"/>
        <v>0</v>
      </c>
      <c r="F106" s="23" t="e">
        <f>VLOOKUP((HLOOKUP(D106,Code!$B$3:'Code'!$AE$4,2,TRUE)),Code!$C$13:$I$43,(HLOOKUP(E106,Code!$B$8:$G$9,2,TRUE)),TRUE)</f>
        <v>#N/A</v>
      </c>
      <c r="G106" s="23" t="e">
        <f>Table1[[#This Row],[Non-HDL-C]]-(Table1[[#This Row],[Triglycerides]]/Table1[[#This Row],[Factor]])</f>
        <v>#N/A</v>
      </c>
    </row>
    <row r="107" spans="2:8" x14ac:dyDescent="0.25">
      <c r="B107" s="10"/>
      <c r="C107" s="12"/>
      <c r="D107" s="12"/>
      <c r="E107" s="22">
        <f t="shared" si="2"/>
        <v>0</v>
      </c>
      <c r="F107" s="23" t="e">
        <f>VLOOKUP((HLOOKUP(D107,Code!$B$3:'Code'!$AE$4,2,TRUE)),Code!$C$13:$I$43,(HLOOKUP(E107,Code!$B$8:$G$9,2,TRUE)),TRUE)</f>
        <v>#N/A</v>
      </c>
      <c r="G107" s="23" t="e">
        <f>Table1[[#This Row],[Non-HDL-C]]-(Table1[[#This Row],[Triglycerides]]/Table1[[#This Row],[Factor]])</f>
        <v>#N/A</v>
      </c>
    </row>
    <row r="108" spans="2:8" x14ac:dyDescent="0.25">
      <c r="B108" s="10"/>
      <c r="C108" s="12"/>
      <c r="D108" s="12"/>
      <c r="E108" s="22">
        <f t="shared" si="2"/>
        <v>0</v>
      </c>
      <c r="F108" s="23" t="e">
        <f>VLOOKUP((HLOOKUP(D108,Code!$B$3:'Code'!$AE$4,2,TRUE)),Code!$C$13:$I$43,(HLOOKUP(E108,Code!$B$8:$G$9,2,TRUE)),TRUE)</f>
        <v>#N/A</v>
      </c>
      <c r="G108" s="23" t="e">
        <f>Table1[[#This Row],[Non-HDL-C]]-(Table1[[#This Row],[Triglycerides]]/Table1[[#This Row],[Factor]])</f>
        <v>#N/A</v>
      </c>
    </row>
    <row r="109" spans="2:8" x14ac:dyDescent="0.25">
      <c r="B109" s="10"/>
      <c r="C109" s="12"/>
      <c r="D109" s="12"/>
      <c r="E109" s="22">
        <f t="shared" si="2"/>
        <v>0</v>
      </c>
      <c r="F109" s="23" t="e">
        <f>VLOOKUP((HLOOKUP(D109,Code!$B$3:'Code'!$AE$4,2,TRUE)),Code!$C$13:$I$43,(HLOOKUP(E109,Code!$B$8:$G$9,2,TRUE)),TRUE)</f>
        <v>#N/A</v>
      </c>
      <c r="G109" s="23" t="e">
        <f>Table1[[#This Row],[Non-HDL-C]]-(Table1[[#This Row],[Triglycerides]]/Table1[[#This Row],[Factor]])</f>
        <v>#N/A</v>
      </c>
    </row>
    <row r="110" spans="2:8" x14ac:dyDescent="0.25">
      <c r="B110" s="10"/>
      <c r="C110" s="12"/>
      <c r="D110" s="12"/>
      <c r="E110" s="22">
        <f t="shared" si="2"/>
        <v>0</v>
      </c>
      <c r="F110" s="23" t="e">
        <f>VLOOKUP((HLOOKUP(D110,Code!$B$3:'Code'!$AE$4,2,TRUE)),Code!$C$13:$I$43,(HLOOKUP(E110,Code!$B$8:$G$9,2,TRUE)),TRUE)</f>
        <v>#N/A</v>
      </c>
      <c r="G110" s="23" t="e">
        <f>Table1[[#This Row],[Non-HDL-C]]-(Table1[[#This Row],[Triglycerides]]/Table1[[#This Row],[Factor]])</f>
        <v>#N/A</v>
      </c>
    </row>
    <row r="111" spans="2:8" x14ac:dyDescent="0.25">
      <c r="B111" s="10"/>
      <c r="C111" s="12"/>
      <c r="D111" s="12"/>
      <c r="E111" s="22">
        <f t="shared" ref="E111:E174" si="3">B111-C111</f>
        <v>0</v>
      </c>
      <c r="F111" s="23" t="e">
        <f>VLOOKUP((HLOOKUP(D111,Code!$B$3:'Code'!$AE$4,2,TRUE)),Code!$C$13:$I$43,(HLOOKUP(E111,Code!$B$8:$G$9,2,TRUE)),TRUE)</f>
        <v>#N/A</v>
      </c>
      <c r="G111" s="23" t="e">
        <f>Table1[[#This Row],[Non-HDL-C]]-(Table1[[#This Row],[Triglycerides]]/Table1[[#This Row],[Factor]])</f>
        <v>#N/A</v>
      </c>
    </row>
    <row r="112" spans="2:8" x14ac:dyDescent="0.25">
      <c r="B112" s="10"/>
      <c r="C112" s="12"/>
      <c r="D112" s="12"/>
      <c r="E112" s="22">
        <f t="shared" si="3"/>
        <v>0</v>
      </c>
      <c r="F112" s="23" t="e">
        <f>VLOOKUP((HLOOKUP(D112,Code!$B$3:'Code'!$AE$4,2,TRUE)),Code!$C$13:$I$43,(HLOOKUP(E112,Code!$B$8:$G$9,2,TRUE)),TRUE)</f>
        <v>#N/A</v>
      </c>
      <c r="G112" s="23" t="e">
        <f>Table1[[#This Row],[Non-HDL-C]]-(Table1[[#This Row],[Triglycerides]]/Table1[[#This Row],[Factor]])</f>
        <v>#N/A</v>
      </c>
    </row>
    <row r="113" spans="2:7" x14ac:dyDescent="0.25">
      <c r="B113" s="10"/>
      <c r="C113" s="12"/>
      <c r="D113" s="12"/>
      <c r="E113" s="22">
        <f t="shared" si="3"/>
        <v>0</v>
      </c>
      <c r="F113" s="23" t="e">
        <f>VLOOKUP((HLOOKUP(D113,Code!$B$3:'Code'!$AE$4,2,TRUE)),Code!$C$13:$I$43,(HLOOKUP(E113,Code!$B$8:$G$9,2,TRUE)),TRUE)</f>
        <v>#N/A</v>
      </c>
      <c r="G113" s="23" t="e">
        <f>Table1[[#This Row],[Non-HDL-C]]-(Table1[[#This Row],[Triglycerides]]/Table1[[#This Row],[Factor]])</f>
        <v>#N/A</v>
      </c>
    </row>
    <row r="114" spans="2:7" x14ac:dyDescent="0.25">
      <c r="B114" s="10"/>
      <c r="C114" s="12"/>
      <c r="D114" s="12"/>
      <c r="E114" s="22">
        <f t="shared" si="3"/>
        <v>0</v>
      </c>
      <c r="F114" s="23" t="e">
        <f>VLOOKUP((HLOOKUP(D114,Code!$B$3:'Code'!$AE$4,2,TRUE)),Code!$C$13:$I$43,(HLOOKUP(E114,Code!$B$8:$G$9,2,TRUE)),TRUE)</f>
        <v>#N/A</v>
      </c>
      <c r="G114" s="23" t="e">
        <f>Table1[[#This Row],[Non-HDL-C]]-(Table1[[#This Row],[Triglycerides]]/Table1[[#This Row],[Factor]])</f>
        <v>#N/A</v>
      </c>
    </row>
    <row r="115" spans="2:7" x14ac:dyDescent="0.25">
      <c r="B115" s="10"/>
      <c r="C115" s="12"/>
      <c r="D115" s="12"/>
      <c r="E115" s="22">
        <f t="shared" si="3"/>
        <v>0</v>
      </c>
      <c r="F115" s="23" t="e">
        <f>VLOOKUP((HLOOKUP(D115,Code!$B$3:'Code'!$AE$4,2,TRUE)),Code!$C$13:$I$43,(HLOOKUP(E115,Code!$B$8:$G$9,2,TRUE)),TRUE)</f>
        <v>#N/A</v>
      </c>
      <c r="G115" s="23" t="e">
        <f>Table1[[#This Row],[Non-HDL-C]]-(Table1[[#This Row],[Triglycerides]]/Table1[[#This Row],[Factor]])</f>
        <v>#N/A</v>
      </c>
    </row>
    <row r="116" spans="2:7" x14ac:dyDescent="0.25">
      <c r="B116" s="10"/>
      <c r="C116" s="12"/>
      <c r="D116" s="12"/>
      <c r="E116" s="22">
        <f t="shared" si="3"/>
        <v>0</v>
      </c>
      <c r="F116" s="23" t="e">
        <f>VLOOKUP((HLOOKUP(D116,Code!$B$3:'Code'!$AE$4,2,TRUE)),Code!$C$13:$I$43,(HLOOKUP(E116,Code!$B$8:$G$9,2,TRUE)),TRUE)</f>
        <v>#N/A</v>
      </c>
      <c r="G116" s="23" t="e">
        <f>Table1[[#This Row],[Non-HDL-C]]-(Table1[[#This Row],[Triglycerides]]/Table1[[#This Row],[Factor]])</f>
        <v>#N/A</v>
      </c>
    </row>
    <row r="117" spans="2:7" x14ac:dyDescent="0.25">
      <c r="B117" s="10"/>
      <c r="C117" s="12"/>
      <c r="D117" s="12"/>
      <c r="E117" s="22">
        <f t="shared" si="3"/>
        <v>0</v>
      </c>
      <c r="F117" s="23" t="e">
        <f>VLOOKUP((HLOOKUP(D117,Code!$B$3:'Code'!$AE$4,2,TRUE)),Code!$C$13:$I$43,(HLOOKUP(E117,Code!$B$8:$G$9,2,TRUE)),TRUE)</f>
        <v>#N/A</v>
      </c>
      <c r="G117" s="23" t="e">
        <f>Table1[[#This Row],[Non-HDL-C]]-(Table1[[#This Row],[Triglycerides]]/Table1[[#This Row],[Factor]])</f>
        <v>#N/A</v>
      </c>
    </row>
    <row r="118" spans="2:7" x14ac:dyDescent="0.25">
      <c r="B118" s="10"/>
      <c r="C118" s="12"/>
      <c r="D118" s="12"/>
      <c r="E118" s="22">
        <f t="shared" si="3"/>
        <v>0</v>
      </c>
      <c r="F118" s="23" t="e">
        <f>VLOOKUP((HLOOKUP(D118,Code!$B$3:'Code'!$AE$4,2,TRUE)),Code!$C$13:$I$43,(HLOOKUP(E118,Code!$B$8:$G$9,2,TRUE)),TRUE)</f>
        <v>#N/A</v>
      </c>
      <c r="G118" s="23" t="e">
        <f>Table1[[#This Row],[Non-HDL-C]]-(Table1[[#This Row],[Triglycerides]]/Table1[[#This Row],[Factor]])</f>
        <v>#N/A</v>
      </c>
    </row>
    <row r="119" spans="2:7" x14ac:dyDescent="0.25">
      <c r="B119" s="10"/>
      <c r="C119" s="12"/>
      <c r="D119" s="12"/>
      <c r="E119" s="22">
        <f t="shared" si="3"/>
        <v>0</v>
      </c>
      <c r="F119" s="23" t="e">
        <f>VLOOKUP((HLOOKUP(D119,Code!$B$3:'Code'!$AE$4,2,TRUE)),Code!$C$13:$I$43,(HLOOKUP(E119,Code!$B$8:$G$9,2,TRUE)),TRUE)</f>
        <v>#N/A</v>
      </c>
      <c r="G119" s="23" t="e">
        <f>Table1[[#This Row],[Non-HDL-C]]-(Table1[[#This Row],[Triglycerides]]/Table1[[#This Row],[Factor]])</f>
        <v>#N/A</v>
      </c>
    </row>
    <row r="120" spans="2:7" x14ac:dyDescent="0.25">
      <c r="B120" s="10"/>
      <c r="C120" s="12"/>
      <c r="D120" s="12"/>
      <c r="E120" s="22">
        <f t="shared" si="3"/>
        <v>0</v>
      </c>
      <c r="F120" s="23" t="e">
        <f>VLOOKUP((HLOOKUP(D120,Code!$B$3:'Code'!$AE$4,2,TRUE)),Code!$C$13:$I$43,(HLOOKUP(E120,Code!$B$8:$G$9,2,TRUE)),TRUE)</f>
        <v>#N/A</v>
      </c>
      <c r="G120" s="23" t="e">
        <f>Table1[[#This Row],[Non-HDL-C]]-(Table1[[#This Row],[Triglycerides]]/Table1[[#This Row],[Factor]])</f>
        <v>#N/A</v>
      </c>
    </row>
    <row r="121" spans="2:7" x14ac:dyDescent="0.25">
      <c r="B121" s="10"/>
      <c r="C121" s="12"/>
      <c r="D121" s="12"/>
      <c r="E121" s="22">
        <f t="shared" si="3"/>
        <v>0</v>
      </c>
      <c r="F121" s="23" t="e">
        <f>VLOOKUP((HLOOKUP(D121,Code!$B$3:'Code'!$AE$4,2,TRUE)),Code!$C$13:$I$43,(HLOOKUP(E121,Code!$B$8:$G$9,2,TRUE)),TRUE)</f>
        <v>#N/A</v>
      </c>
      <c r="G121" s="23" t="e">
        <f>Table1[[#This Row],[Non-HDL-C]]-(Table1[[#This Row],[Triglycerides]]/Table1[[#This Row],[Factor]])</f>
        <v>#N/A</v>
      </c>
    </row>
    <row r="122" spans="2:7" x14ac:dyDescent="0.25">
      <c r="B122" s="10"/>
      <c r="C122" s="12"/>
      <c r="D122" s="12"/>
      <c r="E122" s="22">
        <f t="shared" si="3"/>
        <v>0</v>
      </c>
      <c r="F122" s="23" t="e">
        <f>VLOOKUP((HLOOKUP(D122,Code!$B$3:'Code'!$AE$4,2,TRUE)),Code!$C$13:$I$43,(HLOOKUP(E122,Code!$B$8:$G$9,2,TRUE)),TRUE)</f>
        <v>#N/A</v>
      </c>
      <c r="G122" s="23" t="e">
        <f>Table1[[#This Row],[Non-HDL-C]]-(Table1[[#This Row],[Triglycerides]]/Table1[[#This Row],[Factor]])</f>
        <v>#N/A</v>
      </c>
    </row>
    <row r="123" spans="2:7" x14ac:dyDescent="0.25">
      <c r="B123" s="10"/>
      <c r="C123" s="12"/>
      <c r="D123" s="12"/>
      <c r="E123" s="22">
        <f t="shared" si="3"/>
        <v>0</v>
      </c>
      <c r="F123" s="23" t="e">
        <f>VLOOKUP((HLOOKUP(D123,Code!$B$3:'Code'!$AE$4,2,TRUE)),Code!$C$13:$I$43,(HLOOKUP(E123,Code!$B$8:$G$9,2,TRUE)),TRUE)</f>
        <v>#N/A</v>
      </c>
      <c r="G123" s="23" t="e">
        <f>Table1[[#This Row],[Non-HDL-C]]-(Table1[[#This Row],[Triglycerides]]/Table1[[#This Row],[Factor]])</f>
        <v>#N/A</v>
      </c>
    </row>
    <row r="124" spans="2:7" x14ac:dyDescent="0.25">
      <c r="B124" s="10"/>
      <c r="C124" s="12"/>
      <c r="D124" s="12"/>
      <c r="E124" s="22">
        <f t="shared" si="3"/>
        <v>0</v>
      </c>
      <c r="F124" s="23" t="e">
        <f>VLOOKUP((HLOOKUP(D124,Code!$B$3:'Code'!$AE$4,2,TRUE)),Code!$C$13:$I$43,(HLOOKUP(E124,Code!$B$8:$G$9,2,TRUE)),TRUE)</f>
        <v>#N/A</v>
      </c>
      <c r="G124" s="23" t="e">
        <f>Table1[[#This Row],[Non-HDL-C]]-(Table1[[#This Row],[Triglycerides]]/Table1[[#This Row],[Factor]])</f>
        <v>#N/A</v>
      </c>
    </row>
    <row r="125" spans="2:7" x14ac:dyDescent="0.25">
      <c r="B125" s="10"/>
      <c r="C125" s="12"/>
      <c r="D125" s="12"/>
      <c r="E125" s="22">
        <f t="shared" si="3"/>
        <v>0</v>
      </c>
      <c r="F125" s="23" t="e">
        <f>VLOOKUP((HLOOKUP(D125,Code!$B$3:'Code'!$AE$4,2,TRUE)),Code!$C$13:$I$43,(HLOOKUP(E125,Code!$B$8:$G$9,2,TRUE)),TRUE)</f>
        <v>#N/A</v>
      </c>
      <c r="G125" s="23" t="e">
        <f>Table1[[#This Row],[Non-HDL-C]]-(Table1[[#This Row],[Triglycerides]]/Table1[[#This Row],[Factor]])</f>
        <v>#N/A</v>
      </c>
    </row>
    <row r="126" spans="2:7" x14ac:dyDescent="0.25">
      <c r="B126" s="10"/>
      <c r="C126" s="12"/>
      <c r="D126" s="12"/>
      <c r="E126" s="22">
        <f t="shared" si="3"/>
        <v>0</v>
      </c>
      <c r="F126" s="23" t="e">
        <f>VLOOKUP((HLOOKUP(D126,Code!$B$3:'Code'!$AE$4,2,TRUE)),Code!$C$13:$I$43,(HLOOKUP(E126,Code!$B$8:$G$9,2,TRUE)),TRUE)</f>
        <v>#N/A</v>
      </c>
      <c r="G126" s="23" t="e">
        <f>Table1[[#This Row],[Non-HDL-C]]-(Table1[[#This Row],[Triglycerides]]/Table1[[#This Row],[Factor]])</f>
        <v>#N/A</v>
      </c>
    </row>
    <row r="127" spans="2:7" x14ac:dyDescent="0.25">
      <c r="B127" s="10"/>
      <c r="C127" s="12"/>
      <c r="D127" s="12"/>
      <c r="E127" s="22">
        <f t="shared" si="3"/>
        <v>0</v>
      </c>
      <c r="F127" s="23" t="e">
        <f>VLOOKUP((HLOOKUP(D127,Code!$B$3:'Code'!$AE$4,2,TRUE)),Code!$C$13:$I$43,(HLOOKUP(E127,Code!$B$8:$G$9,2,TRUE)),TRUE)</f>
        <v>#N/A</v>
      </c>
      <c r="G127" s="23" t="e">
        <f>Table1[[#This Row],[Non-HDL-C]]-(Table1[[#This Row],[Triglycerides]]/Table1[[#This Row],[Factor]])</f>
        <v>#N/A</v>
      </c>
    </row>
    <row r="128" spans="2:7" x14ac:dyDescent="0.25">
      <c r="B128" s="10"/>
      <c r="C128" s="12"/>
      <c r="D128" s="12"/>
      <c r="E128" s="22">
        <f t="shared" si="3"/>
        <v>0</v>
      </c>
      <c r="F128" s="23" t="e">
        <f>VLOOKUP((HLOOKUP(D128,Code!$B$3:'Code'!$AE$4,2,TRUE)),Code!$C$13:$I$43,(HLOOKUP(E128,Code!$B$8:$G$9,2,TRUE)),TRUE)</f>
        <v>#N/A</v>
      </c>
      <c r="G128" s="23" t="e">
        <f>Table1[[#This Row],[Non-HDL-C]]-(Table1[[#This Row],[Triglycerides]]/Table1[[#This Row],[Factor]])</f>
        <v>#N/A</v>
      </c>
    </row>
    <row r="129" spans="2:7" x14ac:dyDescent="0.25">
      <c r="B129" s="10"/>
      <c r="C129" s="12"/>
      <c r="D129" s="12"/>
      <c r="E129" s="22">
        <f t="shared" si="3"/>
        <v>0</v>
      </c>
      <c r="F129" s="23" t="e">
        <f>VLOOKUP((HLOOKUP(D129,Code!$B$3:'Code'!$AE$4,2,TRUE)),Code!$C$13:$I$43,(HLOOKUP(E129,Code!$B$8:$G$9,2,TRUE)),TRUE)</f>
        <v>#N/A</v>
      </c>
      <c r="G129" s="23" t="e">
        <f>Table1[[#This Row],[Non-HDL-C]]-(Table1[[#This Row],[Triglycerides]]/Table1[[#This Row],[Factor]])</f>
        <v>#N/A</v>
      </c>
    </row>
    <row r="130" spans="2:7" x14ac:dyDescent="0.25">
      <c r="B130" s="10"/>
      <c r="C130" s="12"/>
      <c r="D130" s="12"/>
      <c r="E130" s="22">
        <f t="shared" si="3"/>
        <v>0</v>
      </c>
      <c r="F130" s="23" t="e">
        <f>VLOOKUP((HLOOKUP(D130,Code!$B$3:'Code'!$AE$4,2,TRUE)),Code!$C$13:$I$43,(HLOOKUP(E130,Code!$B$8:$G$9,2,TRUE)),TRUE)</f>
        <v>#N/A</v>
      </c>
      <c r="G130" s="23" t="e">
        <f>Table1[[#This Row],[Non-HDL-C]]-(Table1[[#This Row],[Triglycerides]]/Table1[[#This Row],[Factor]])</f>
        <v>#N/A</v>
      </c>
    </row>
    <row r="131" spans="2:7" x14ac:dyDescent="0.25">
      <c r="B131" s="10"/>
      <c r="C131" s="12"/>
      <c r="D131" s="12"/>
      <c r="E131" s="22">
        <f t="shared" si="3"/>
        <v>0</v>
      </c>
      <c r="F131" s="23" t="e">
        <f>VLOOKUP((HLOOKUP(D131,Code!$B$3:'Code'!$AE$4,2,TRUE)),Code!$C$13:$I$43,(HLOOKUP(E131,Code!$B$8:$G$9,2,TRUE)),TRUE)</f>
        <v>#N/A</v>
      </c>
      <c r="G131" s="23" t="e">
        <f>Table1[[#This Row],[Non-HDL-C]]-(Table1[[#This Row],[Triglycerides]]/Table1[[#This Row],[Factor]])</f>
        <v>#N/A</v>
      </c>
    </row>
    <row r="132" spans="2:7" x14ac:dyDescent="0.25">
      <c r="B132" s="10"/>
      <c r="C132" s="12"/>
      <c r="D132" s="12"/>
      <c r="E132" s="22">
        <f t="shared" si="3"/>
        <v>0</v>
      </c>
      <c r="F132" s="23" t="e">
        <f>VLOOKUP((HLOOKUP(D132,Code!$B$3:'Code'!$AE$4,2,TRUE)),Code!$C$13:$I$43,(HLOOKUP(E132,Code!$B$8:$G$9,2,TRUE)),TRUE)</f>
        <v>#N/A</v>
      </c>
      <c r="G132" s="23" t="e">
        <f>Table1[[#This Row],[Non-HDL-C]]-(Table1[[#This Row],[Triglycerides]]/Table1[[#This Row],[Factor]])</f>
        <v>#N/A</v>
      </c>
    </row>
    <row r="133" spans="2:7" x14ac:dyDescent="0.25">
      <c r="B133" s="10"/>
      <c r="C133" s="12"/>
      <c r="D133" s="12"/>
      <c r="E133" s="22">
        <f t="shared" si="3"/>
        <v>0</v>
      </c>
      <c r="F133" s="23" t="e">
        <f>VLOOKUP((HLOOKUP(D133,Code!$B$3:'Code'!$AE$4,2,TRUE)),Code!$C$13:$I$43,(HLOOKUP(E133,Code!$B$8:$G$9,2,TRUE)),TRUE)</f>
        <v>#N/A</v>
      </c>
      <c r="G133" s="23" t="e">
        <f>Table1[[#This Row],[Non-HDL-C]]-(Table1[[#This Row],[Triglycerides]]/Table1[[#This Row],[Factor]])</f>
        <v>#N/A</v>
      </c>
    </row>
    <row r="134" spans="2:7" x14ac:dyDescent="0.25">
      <c r="B134" s="10"/>
      <c r="C134" s="12"/>
      <c r="D134" s="12"/>
      <c r="E134" s="22">
        <f t="shared" si="3"/>
        <v>0</v>
      </c>
      <c r="F134" s="23" t="e">
        <f>VLOOKUP((HLOOKUP(D134,Code!$B$3:'Code'!$AE$4,2,TRUE)),Code!$C$13:$I$43,(HLOOKUP(E134,Code!$B$8:$G$9,2,TRUE)),TRUE)</f>
        <v>#N/A</v>
      </c>
      <c r="G134" s="23" t="e">
        <f>Table1[[#This Row],[Non-HDL-C]]-(Table1[[#This Row],[Triglycerides]]/Table1[[#This Row],[Factor]])</f>
        <v>#N/A</v>
      </c>
    </row>
    <row r="135" spans="2:7" x14ac:dyDescent="0.25">
      <c r="B135" s="10"/>
      <c r="C135" s="12"/>
      <c r="D135" s="12"/>
      <c r="E135" s="22">
        <f t="shared" si="3"/>
        <v>0</v>
      </c>
      <c r="F135" s="23" t="e">
        <f>VLOOKUP((HLOOKUP(D135,Code!$B$3:'Code'!$AE$4,2,TRUE)),Code!$C$13:$I$43,(HLOOKUP(E135,Code!$B$8:$G$9,2,TRUE)),TRUE)</f>
        <v>#N/A</v>
      </c>
      <c r="G135" s="23" t="e">
        <f>Table1[[#This Row],[Non-HDL-C]]-(Table1[[#This Row],[Triglycerides]]/Table1[[#This Row],[Factor]])</f>
        <v>#N/A</v>
      </c>
    </row>
    <row r="136" spans="2:7" x14ac:dyDescent="0.25">
      <c r="B136" s="10"/>
      <c r="C136" s="12"/>
      <c r="D136" s="12"/>
      <c r="E136" s="22">
        <f t="shared" si="3"/>
        <v>0</v>
      </c>
      <c r="F136" s="23" t="e">
        <f>VLOOKUP((HLOOKUP(D136,Code!$B$3:'Code'!$AE$4,2,TRUE)),Code!$C$13:$I$43,(HLOOKUP(E136,Code!$B$8:$G$9,2,TRUE)),TRUE)</f>
        <v>#N/A</v>
      </c>
      <c r="G136" s="23" t="e">
        <f>Table1[[#This Row],[Non-HDL-C]]-(Table1[[#This Row],[Triglycerides]]/Table1[[#This Row],[Factor]])</f>
        <v>#N/A</v>
      </c>
    </row>
    <row r="137" spans="2:7" x14ac:dyDescent="0.25">
      <c r="B137" s="10"/>
      <c r="C137" s="12"/>
      <c r="D137" s="12"/>
      <c r="E137" s="22">
        <f t="shared" si="3"/>
        <v>0</v>
      </c>
      <c r="F137" s="23" t="e">
        <f>VLOOKUP((HLOOKUP(D137,Code!$B$3:'Code'!$AE$4,2,TRUE)),Code!$C$13:$I$43,(HLOOKUP(E137,Code!$B$8:$G$9,2,TRUE)),TRUE)</f>
        <v>#N/A</v>
      </c>
      <c r="G137" s="23" t="e">
        <f>Table1[[#This Row],[Non-HDL-C]]-(Table1[[#This Row],[Triglycerides]]/Table1[[#This Row],[Factor]])</f>
        <v>#N/A</v>
      </c>
    </row>
    <row r="138" spans="2:7" x14ac:dyDescent="0.25">
      <c r="B138" s="10"/>
      <c r="C138" s="12"/>
      <c r="D138" s="12"/>
      <c r="E138" s="22">
        <f t="shared" si="3"/>
        <v>0</v>
      </c>
      <c r="F138" s="23" t="e">
        <f>VLOOKUP((HLOOKUP(D138,Code!$B$3:'Code'!$AE$4,2,TRUE)),Code!$C$13:$I$43,(HLOOKUP(E138,Code!$B$8:$G$9,2,TRUE)),TRUE)</f>
        <v>#N/A</v>
      </c>
      <c r="G138" s="23" t="e">
        <f>Table1[[#This Row],[Non-HDL-C]]-(Table1[[#This Row],[Triglycerides]]/Table1[[#This Row],[Factor]])</f>
        <v>#N/A</v>
      </c>
    </row>
    <row r="139" spans="2:7" x14ac:dyDescent="0.25">
      <c r="B139" s="10"/>
      <c r="C139" s="12"/>
      <c r="D139" s="12"/>
      <c r="E139" s="22">
        <f t="shared" si="3"/>
        <v>0</v>
      </c>
      <c r="F139" s="23" t="e">
        <f>VLOOKUP((HLOOKUP(D139,Code!$B$3:'Code'!$AE$4,2,TRUE)),Code!$C$13:$I$43,(HLOOKUP(E139,Code!$B$8:$G$9,2,TRUE)),TRUE)</f>
        <v>#N/A</v>
      </c>
      <c r="G139" s="23" t="e">
        <f>Table1[[#This Row],[Non-HDL-C]]-(Table1[[#This Row],[Triglycerides]]/Table1[[#This Row],[Factor]])</f>
        <v>#N/A</v>
      </c>
    </row>
    <row r="140" spans="2:7" x14ac:dyDescent="0.25">
      <c r="B140" s="10"/>
      <c r="C140" s="12"/>
      <c r="D140" s="12"/>
      <c r="E140" s="22">
        <f t="shared" si="3"/>
        <v>0</v>
      </c>
      <c r="F140" s="23" t="e">
        <f>VLOOKUP((HLOOKUP(D140,Code!$B$3:'Code'!$AE$4,2,TRUE)),Code!$C$13:$I$43,(HLOOKUP(E140,Code!$B$8:$G$9,2,TRUE)),TRUE)</f>
        <v>#N/A</v>
      </c>
      <c r="G140" s="23" t="e">
        <f>Table1[[#This Row],[Non-HDL-C]]-(Table1[[#This Row],[Triglycerides]]/Table1[[#This Row],[Factor]])</f>
        <v>#N/A</v>
      </c>
    </row>
    <row r="141" spans="2:7" x14ac:dyDescent="0.25">
      <c r="B141" s="10"/>
      <c r="C141" s="12"/>
      <c r="D141" s="12"/>
      <c r="E141" s="22">
        <f t="shared" si="3"/>
        <v>0</v>
      </c>
      <c r="F141" s="23" t="e">
        <f>VLOOKUP((HLOOKUP(D141,Code!$B$3:'Code'!$AE$4,2,TRUE)),Code!$C$13:$I$43,(HLOOKUP(E141,Code!$B$8:$G$9,2,TRUE)),TRUE)</f>
        <v>#N/A</v>
      </c>
      <c r="G141" s="23" t="e">
        <f>Table1[[#This Row],[Non-HDL-C]]-(Table1[[#This Row],[Triglycerides]]/Table1[[#This Row],[Factor]])</f>
        <v>#N/A</v>
      </c>
    </row>
    <row r="142" spans="2:7" x14ac:dyDescent="0.25">
      <c r="B142" s="10"/>
      <c r="C142" s="12"/>
      <c r="D142" s="12"/>
      <c r="E142" s="22">
        <f t="shared" si="3"/>
        <v>0</v>
      </c>
      <c r="F142" s="23" t="e">
        <f>VLOOKUP((HLOOKUP(D142,Code!$B$3:'Code'!$AE$4,2,TRUE)),Code!$C$13:$I$43,(HLOOKUP(E142,Code!$B$8:$G$9,2,TRUE)),TRUE)</f>
        <v>#N/A</v>
      </c>
      <c r="G142" s="23" t="e">
        <f>Table1[[#This Row],[Non-HDL-C]]-(Table1[[#This Row],[Triglycerides]]/Table1[[#This Row],[Factor]])</f>
        <v>#N/A</v>
      </c>
    </row>
    <row r="143" spans="2:7" x14ac:dyDescent="0.25">
      <c r="B143" s="10"/>
      <c r="C143" s="12"/>
      <c r="D143" s="12"/>
      <c r="E143" s="22">
        <f t="shared" si="3"/>
        <v>0</v>
      </c>
      <c r="F143" s="23" t="e">
        <f>VLOOKUP((HLOOKUP(D143,Code!$B$3:'Code'!$AE$4,2,TRUE)),Code!$C$13:$I$43,(HLOOKUP(E143,Code!$B$8:$G$9,2,TRUE)),TRUE)</f>
        <v>#N/A</v>
      </c>
      <c r="G143" s="23" t="e">
        <f>Table1[[#This Row],[Non-HDL-C]]-(Table1[[#This Row],[Triglycerides]]/Table1[[#This Row],[Factor]])</f>
        <v>#N/A</v>
      </c>
    </row>
    <row r="144" spans="2:7" x14ac:dyDescent="0.25">
      <c r="B144" s="10"/>
      <c r="C144" s="12"/>
      <c r="D144" s="12"/>
      <c r="E144" s="22">
        <f t="shared" si="3"/>
        <v>0</v>
      </c>
      <c r="F144" s="23" t="e">
        <f>VLOOKUP((HLOOKUP(D144,Code!$B$3:'Code'!$AE$4,2,TRUE)),Code!$C$13:$I$43,(HLOOKUP(E144,Code!$B$8:$G$9,2,TRUE)),TRUE)</f>
        <v>#N/A</v>
      </c>
      <c r="G144" s="23" t="e">
        <f>Table1[[#This Row],[Non-HDL-C]]-(Table1[[#This Row],[Triglycerides]]/Table1[[#This Row],[Factor]])</f>
        <v>#N/A</v>
      </c>
    </row>
    <row r="145" spans="2:7" x14ac:dyDescent="0.25">
      <c r="B145" s="10"/>
      <c r="C145" s="12"/>
      <c r="D145" s="12"/>
      <c r="E145" s="22">
        <f t="shared" si="3"/>
        <v>0</v>
      </c>
      <c r="F145" s="23" t="e">
        <f>VLOOKUP((HLOOKUP(D145,Code!$B$3:'Code'!$AE$4,2,TRUE)),Code!$C$13:$I$43,(HLOOKUP(E145,Code!$B$8:$G$9,2,TRUE)),TRUE)</f>
        <v>#N/A</v>
      </c>
      <c r="G145" s="23" t="e">
        <f>Table1[[#This Row],[Non-HDL-C]]-(Table1[[#This Row],[Triglycerides]]/Table1[[#This Row],[Factor]])</f>
        <v>#N/A</v>
      </c>
    </row>
    <row r="146" spans="2:7" x14ac:dyDescent="0.25">
      <c r="B146" s="10"/>
      <c r="C146" s="12"/>
      <c r="D146" s="12"/>
      <c r="E146" s="22">
        <f t="shared" si="3"/>
        <v>0</v>
      </c>
      <c r="F146" s="23" t="e">
        <f>VLOOKUP((HLOOKUP(D146,Code!$B$3:'Code'!$AE$4,2,TRUE)),Code!$C$13:$I$43,(HLOOKUP(E146,Code!$B$8:$G$9,2,TRUE)),TRUE)</f>
        <v>#N/A</v>
      </c>
      <c r="G146" s="23" t="e">
        <f>Table1[[#This Row],[Non-HDL-C]]-(Table1[[#This Row],[Triglycerides]]/Table1[[#This Row],[Factor]])</f>
        <v>#N/A</v>
      </c>
    </row>
    <row r="147" spans="2:7" x14ac:dyDescent="0.25">
      <c r="B147" s="10"/>
      <c r="C147" s="12"/>
      <c r="D147" s="12"/>
      <c r="E147" s="22">
        <f t="shared" si="3"/>
        <v>0</v>
      </c>
      <c r="F147" s="23" t="e">
        <f>VLOOKUP((HLOOKUP(D147,Code!$B$3:'Code'!$AE$4,2,TRUE)),Code!$C$13:$I$43,(HLOOKUP(E147,Code!$B$8:$G$9,2,TRUE)),TRUE)</f>
        <v>#N/A</v>
      </c>
      <c r="G147" s="23" t="e">
        <f>Table1[[#This Row],[Non-HDL-C]]-(Table1[[#This Row],[Triglycerides]]/Table1[[#This Row],[Factor]])</f>
        <v>#N/A</v>
      </c>
    </row>
    <row r="148" spans="2:7" x14ac:dyDescent="0.25">
      <c r="B148" s="10"/>
      <c r="C148" s="12"/>
      <c r="D148" s="12"/>
      <c r="E148" s="22">
        <f t="shared" si="3"/>
        <v>0</v>
      </c>
      <c r="F148" s="23" t="e">
        <f>VLOOKUP((HLOOKUP(D148,Code!$B$3:'Code'!$AE$4,2,TRUE)),Code!$C$13:$I$43,(HLOOKUP(E148,Code!$B$8:$G$9,2,TRUE)),TRUE)</f>
        <v>#N/A</v>
      </c>
      <c r="G148" s="23" t="e">
        <f>Table1[[#This Row],[Non-HDL-C]]-(Table1[[#This Row],[Triglycerides]]/Table1[[#This Row],[Factor]])</f>
        <v>#N/A</v>
      </c>
    </row>
    <row r="149" spans="2:7" x14ac:dyDescent="0.25">
      <c r="B149" s="10"/>
      <c r="C149" s="12"/>
      <c r="D149" s="12"/>
      <c r="E149" s="22">
        <f t="shared" si="3"/>
        <v>0</v>
      </c>
      <c r="F149" s="23" t="e">
        <f>VLOOKUP((HLOOKUP(D149,Code!$B$3:'Code'!$AE$4,2,TRUE)),Code!$C$13:$I$43,(HLOOKUP(E149,Code!$B$8:$G$9,2,TRUE)),TRUE)</f>
        <v>#N/A</v>
      </c>
      <c r="G149" s="23" t="e">
        <f>Table1[[#This Row],[Non-HDL-C]]-(Table1[[#This Row],[Triglycerides]]/Table1[[#This Row],[Factor]])</f>
        <v>#N/A</v>
      </c>
    </row>
    <row r="150" spans="2:7" x14ac:dyDescent="0.25">
      <c r="B150" s="10"/>
      <c r="C150" s="12"/>
      <c r="D150" s="12"/>
      <c r="E150" s="22">
        <f t="shared" si="3"/>
        <v>0</v>
      </c>
      <c r="F150" s="23" t="e">
        <f>VLOOKUP((HLOOKUP(D150,Code!$B$3:'Code'!$AE$4,2,TRUE)),Code!$C$13:$I$43,(HLOOKUP(E150,Code!$B$8:$G$9,2,TRUE)),TRUE)</f>
        <v>#N/A</v>
      </c>
      <c r="G150" s="23" t="e">
        <f>Table1[[#This Row],[Non-HDL-C]]-(Table1[[#This Row],[Triglycerides]]/Table1[[#This Row],[Factor]])</f>
        <v>#N/A</v>
      </c>
    </row>
    <row r="151" spans="2:7" x14ac:dyDescent="0.25">
      <c r="B151" s="10"/>
      <c r="C151" s="12"/>
      <c r="D151" s="12"/>
      <c r="E151" s="22">
        <f t="shared" si="3"/>
        <v>0</v>
      </c>
      <c r="F151" s="23" t="e">
        <f>VLOOKUP((HLOOKUP(D151,Code!$B$3:'Code'!$AE$4,2,TRUE)),Code!$C$13:$I$43,(HLOOKUP(E151,Code!$B$8:$G$9,2,TRUE)),TRUE)</f>
        <v>#N/A</v>
      </c>
      <c r="G151" s="23" t="e">
        <f>Table1[[#This Row],[Non-HDL-C]]-(Table1[[#This Row],[Triglycerides]]/Table1[[#This Row],[Factor]])</f>
        <v>#N/A</v>
      </c>
    </row>
    <row r="152" spans="2:7" x14ac:dyDescent="0.25">
      <c r="B152" s="10"/>
      <c r="C152" s="12"/>
      <c r="D152" s="12"/>
      <c r="E152" s="22">
        <f t="shared" si="3"/>
        <v>0</v>
      </c>
      <c r="F152" s="23" t="e">
        <f>VLOOKUP((HLOOKUP(D152,Code!$B$3:'Code'!$AE$4,2,TRUE)),Code!$C$13:$I$43,(HLOOKUP(E152,Code!$B$8:$G$9,2,TRUE)),TRUE)</f>
        <v>#N/A</v>
      </c>
      <c r="G152" s="23" t="e">
        <f>Table1[[#This Row],[Non-HDL-C]]-(Table1[[#This Row],[Triglycerides]]/Table1[[#This Row],[Factor]])</f>
        <v>#N/A</v>
      </c>
    </row>
    <row r="153" spans="2:7" x14ac:dyDescent="0.25">
      <c r="B153" s="10"/>
      <c r="C153" s="12"/>
      <c r="D153" s="12"/>
      <c r="E153" s="22">
        <f t="shared" si="3"/>
        <v>0</v>
      </c>
      <c r="F153" s="23" t="e">
        <f>VLOOKUP((HLOOKUP(D153,Code!$B$3:'Code'!$AE$4,2,TRUE)),Code!$C$13:$I$43,(HLOOKUP(E153,Code!$B$8:$G$9,2,TRUE)),TRUE)</f>
        <v>#N/A</v>
      </c>
      <c r="G153" s="23" t="e">
        <f>Table1[[#This Row],[Non-HDL-C]]-(Table1[[#This Row],[Triglycerides]]/Table1[[#This Row],[Factor]])</f>
        <v>#N/A</v>
      </c>
    </row>
    <row r="154" spans="2:7" x14ac:dyDescent="0.25">
      <c r="B154" s="10"/>
      <c r="C154" s="12"/>
      <c r="D154" s="12"/>
      <c r="E154" s="22">
        <f t="shared" si="3"/>
        <v>0</v>
      </c>
      <c r="F154" s="23" t="e">
        <f>VLOOKUP((HLOOKUP(D154,Code!$B$3:'Code'!$AE$4,2,TRUE)),Code!$C$13:$I$43,(HLOOKUP(E154,Code!$B$8:$G$9,2,TRUE)),TRUE)</f>
        <v>#N/A</v>
      </c>
      <c r="G154" s="23" t="e">
        <f>Table1[[#This Row],[Non-HDL-C]]-(Table1[[#This Row],[Triglycerides]]/Table1[[#This Row],[Factor]])</f>
        <v>#N/A</v>
      </c>
    </row>
    <row r="155" spans="2:7" x14ac:dyDescent="0.25">
      <c r="B155" s="10"/>
      <c r="C155" s="12"/>
      <c r="D155" s="12"/>
      <c r="E155" s="22">
        <f t="shared" si="3"/>
        <v>0</v>
      </c>
      <c r="F155" s="23" t="e">
        <f>VLOOKUP((HLOOKUP(D155,Code!$B$3:'Code'!$AE$4,2,TRUE)),Code!$C$13:$I$43,(HLOOKUP(E155,Code!$B$8:$G$9,2,TRUE)),TRUE)</f>
        <v>#N/A</v>
      </c>
      <c r="G155" s="23" t="e">
        <f>Table1[[#This Row],[Non-HDL-C]]-(Table1[[#This Row],[Triglycerides]]/Table1[[#This Row],[Factor]])</f>
        <v>#N/A</v>
      </c>
    </row>
    <row r="156" spans="2:7" x14ac:dyDescent="0.25">
      <c r="B156" s="10"/>
      <c r="C156" s="12"/>
      <c r="D156" s="12"/>
      <c r="E156" s="22">
        <f t="shared" si="3"/>
        <v>0</v>
      </c>
      <c r="F156" s="23" t="e">
        <f>VLOOKUP((HLOOKUP(D156,Code!$B$3:'Code'!$AE$4,2,TRUE)),Code!$C$13:$I$43,(HLOOKUP(E156,Code!$B$8:$G$9,2,TRUE)),TRUE)</f>
        <v>#N/A</v>
      </c>
      <c r="G156" s="23" t="e">
        <f>Table1[[#This Row],[Non-HDL-C]]-(Table1[[#This Row],[Triglycerides]]/Table1[[#This Row],[Factor]])</f>
        <v>#N/A</v>
      </c>
    </row>
    <row r="157" spans="2:7" x14ac:dyDescent="0.25">
      <c r="B157" s="10"/>
      <c r="C157" s="12"/>
      <c r="D157" s="12"/>
      <c r="E157" s="22">
        <f t="shared" si="3"/>
        <v>0</v>
      </c>
      <c r="F157" s="23" t="e">
        <f>VLOOKUP((HLOOKUP(D157,Code!$B$3:'Code'!$AE$4,2,TRUE)),Code!$C$13:$I$43,(HLOOKUP(E157,Code!$B$8:$G$9,2,TRUE)),TRUE)</f>
        <v>#N/A</v>
      </c>
      <c r="G157" s="23" t="e">
        <f>Table1[[#This Row],[Non-HDL-C]]-(Table1[[#This Row],[Triglycerides]]/Table1[[#This Row],[Factor]])</f>
        <v>#N/A</v>
      </c>
    </row>
    <row r="158" spans="2:7" x14ac:dyDescent="0.25">
      <c r="B158" s="10"/>
      <c r="C158" s="12"/>
      <c r="D158" s="12"/>
      <c r="E158" s="22">
        <f t="shared" si="3"/>
        <v>0</v>
      </c>
      <c r="F158" s="23" t="e">
        <f>VLOOKUP((HLOOKUP(D158,Code!$B$3:'Code'!$AE$4,2,TRUE)),Code!$C$13:$I$43,(HLOOKUP(E158,Code!$B$8:$G$9,2,TRUE)),TRUE)</f>
        <v>#N/A</v>
      </c>
      <c r="G158" s="23" t="e">
        <f>Table1[[#This Row],[Non-HDL-C]]-(Table1[[#This Row],[Triglycerides]]/Table1[[#This Row],[Factor]])</f>
        <v>#N/A</v>
      </c>
    </row>
    <row r="159" spans="2:7" x14ac:dyDescent="0.25">
      <c r="B159" s="10"/>
      <c r="C159" s="12"/>
      <c r="D159" s="12"/>
      <c r="E159" s="22">
        <f t="shared" si="3"/>
        <v>0</v>
      </c>
      <c r="F159" s="23" t="e">
        <f>VLOOKUP((HLOOKUP(D159,Code!$B$3:'Code'!$AE$4,2,TRUE)),Code!$C$13:$I$43,(HLOOKUP(E159,Code!$B$8:$G$9,2,TRUE)),TRUE)</f>
        <v>#N/A</v>
      </c>
      <c r="G159" s="23" t="e">
        <f>Table1[[#This Row],[Non-HDL-C]]-(Table1[[#This Row],[Triglycerides]]/Table1[[#This Row],[Factor]])</f>
        <v>#N/A</v>
      </c>
    </row>
    <row r="160" spans="2:7" x14ac:dyDescent="0.25">
      <c r="B160" s="10"/>
      <c r="C160" s="12"/>
      <c r="D160" s="12"/>
      <c r="E160" s="22">
        <f t="shared" si="3"/>
        <v>0</v>
      </c>
      <c r="F160" s="23" t="e">
        <f>VLOOKUP((HLOOKUP(D160,Code!$B$3:'Code'!$AE$4,2,TRUE)),Code!$C$13:$I$43,(HLOOKUP(E160,Code!$B$8:$G$9,2,TRUE)),TRUE)</f>
        <v>#N/A</v>
      </c>
      <c r="G160" s="23" t="e">
        <f>Table1[[#This Row],[Non-HDL-C]]-(Table1[[#This Row],[Triglycerides]]/Table1[[#This Row],[Factor]])</f>
        <v>#N/A</v>
      </c>
    </row>
    <row r="161" spans="2:7" x14ac:dyDescent="0.25">
      <c r="B161" s="10"/>
      <c r="C161" s="12"/>
      <c r="D161" s="12"/>
      <c r="E161" s="22">
        <f t="shared" si="3"/>
        <v>0</v>
      </c>
      <c r="F161" s="23" t="e">
        <f>VLOOKUP((HLOOKUP(D161,Code!$B$3:'Code'!$AE$4,2,TRUE)),Code!$C$13:$I$43,(HLOOKUP(E161,Code!$B$8:$G$9,2,TRUE)),TRUE)</f>
        <v>#N/A</v>
      </c>
      <c r="G161" s="23" t="e">
        <f>Table1[[#This Row],[Non-HDL-C]]-(Table1[[#This Row],[Triglycerides]]/Table1[[#This Row],[Factor]])</f>
        <v>#N/A</v>
      </c>
    </row>
    <row r="162" spans="2:7" x14ac:dyDescent="0.25">
      <c r="B162" s="10"/>
      <c r="C162" s="12"/>
      <c r="D162" s="12"/>
      <c r="E162" s="22">
        <f t="shared" si="3"/>
        <v>0</v>
      </c>
      <c r="F162" s="23" t="e">
        <f>VLOOKUP((HLOOKUP(D162,Code!$B$3:'Code'!$AE$4,2,TRUE)),Code!$C$13:$I$43,(HLOOKUP(E162,Code!$B$8:$G$9,2,TRUE)),TRUE)</f>
        <v>#N/A</v>
      </c>
      <c r="G162" s="23" t="e">
        <f>Table1[[#This Row],[Non-HDL-C]]-(Table1[[#This Row],[Triglycerides]]/Table1[[#This Row],[Factor]])</f>
        <v>#N/A</v>
      </c>
    </row>
    <row r="163" spans="2:7" x14ac:dyDescent="0.25">
      <c r="B163" s="10"/>
      <c r="C163" s="12"/>
      <c r="D163" s="12"/>
      <c r="E163" s="22">
        <f t="shared" si="3"/>
        <v>0</v>
      </c>
      <c r="F163" s="23" t="e">
        <f>VLOOKUP((HLOOKUP(D163,Code!$B$3:'Code'!$AE$4,2,TRUE)),Code!$C$13:$I$43,(HLOOKUP(E163,Code!$B$8:$G$9,2,TRUE)),TRUE)</f>
        <v>#N/A</v>
      </c>
      <c r="G163" s="23" t="e">
        <f>Table1[[#This Row],[Non-HDL-C]]-(Table1[[#This Row],[Triglycerides]]/Table1[[#This Row],[Factor]])</f>
        <v>#N/A</v>
      </c>
    </row>
    <row r="164" spans="2:7" x14ac:dyDescent="0.25">
      <c r="B164" s="10"/>
      <c r="C164" s="12"/>
      <c r="D164" s="12"/>
      <c r="E164" s="22">
        <f t="shared" si="3"/>
        <v>0</v>
      </c>
      <c r="F164" s="23" t="e">
        <f>VLOOKUP((HLOOKUP(D164,Code!$B$3:'Code'!$AE$4,2,TRUE)),Code!$C$13:$I$43,(HLOOKUP(E164,Code!$B$8:$G$9,2,TRUE)),TRUE)</f>
        <v>#N/A</v>
      </c>
      <c r="G164" s="23" t="e">
        <f>Table1[[#This Row],[Non-HDL-C]]-(Table1[[#This Row],[Triglycerides]]/Table1[[#This Row],[Factor]])</f>
        <v>#N/A</v>
      </c>
    </row>
    <row r="165" spans="2:7" x14ac:dyDescent="0.25">
      <c r="B165" s="10"/>
      <c r="C165" s="12"/>
      <c r="D165" s="12"/>
      <c r="E165" s="22">
        <f t="shared" si="3"/>
        <v>0</v>
      </c>
      <c r="F165" s="23" t="e">
        <f>VLOOKUP((HLOOKUP(D165,Code!$B$3:'Code'!$AE$4,2,TRUE)),Code!$C$13:$I$43,(HLOOKUP(E165,Code!$B$8:$G$9,2,TRUE)),TRUE)</f>
        <v>#N/A</v>
      </c>
      <c r="G165" s="23" t="e">
        <f>Table1[[#This Row],[Non-HDL-C]]-(Table1[[#This Row],[Triglycerides]]/Table1[[#This Row],[Factor]])</f>
        <v>#N/A</v>
      </c>
    </row>
    <row r="166" spans="2:7" x14ac:dyDescent="0.25">
      <c r="B166" s="10"/>
      <c r="C166" s="12"/>
      <c r="D166" s="12"/>
      <c r="E166" s="22">
        <f t="shared" si="3"/>
        <v>0</v>
      </c>
      <c r="F166" s="23" t="e">
        <f>VLOOKUP((HLOOKUP(D166,Code!$B$3:'Code'!$AE$4,2,TRUE)),Code!$C$13:$I$43,(HLOOKUP(E166,Code!$B$8:$G$9,2,TRUE)),TRUE)</f>
        <v>#N/A</v>
      </c>
      <c r="G166" s="23" t="e">
        <f>Table1[[#This Row],[Non-HDL-C]]-(Table1[[#This Row],[Triglycerides]]/Table1[[#This Row],[Factor]])</f>
        <v>#N/A</v>
      </c>
    </row>
    <row r="167" spans="2:7" x14ac:dyDescent="0.25">
      <c r="B167" s="10"/>
      <c r="C167" s="12"/>
      <c r="D167" s="12"/>
      <c r="E167" s="22">
        <f t="shared" si="3"/>
        <v>0</v>
      </c>
      <c r="F167" s="23" t="e">
        <f>VLOOKUP((HLOOKUP(D167,Code!$B$3:'Code'!$AE$4,2,TRUE)),Code!$C$13:$I$43,(HLOOKUP(E167,Code!$B$8:$G$9,2,TRUE)),TRUE)</f>
        <v>#N/A</v>
      </c>
      <c r="G167" s="23" t="e">
        <f>Table1[[#This Row],[Non-HDL-C]]-(Table1[[#This Row],[Triglycerides]]/Table1[[#This Row],[Factor]])</f>
        <v>#N/A</v>
      </c>
    </row>
    <row r="168" spans="2:7" x14ac:dyDescent="0.25">
      <c r="B168" s="10"/>
      <c r="C168" s="12"/>
      <c r="D168" s="12"/>
      <c r="E168" s="22">
        <f t="shared" si="3"/>
        <v>0</v>
      </c>
      <c r="F168" s="23" t="e">
        <f>VLOOKUP((HLOOKUP(D168,Code!$B$3:'Code'!$AE$4,2,TRUE)),Code!$C$13:$I$43,(HLOOKUP(E168,Code!$B$8:$G$9,2,TRUE)),TRUE)</f>
        <v>#N/A</v>
      </c>
      <c r="G168" s="23" t="e">
        <f>Table1[[#This Row],[Non-HDL-C]]-(Table1[[#This Row],[Triglycerides]]/Table1[[#This Row],[Factor]])</f>
        <v>#N/A</v>
      </c>
    </row>
    <row r="169" spans="2:7" x14ac:dyDescent="0.25">
      <c r="B169" s="10"/>
      <c r="C169" s="12"/>
      <c r="D169" s="12"/>
      <c r="E169" s="22">
        <f t="shared" si="3"/>
        <v>0</v>
      </c>
      <c r="F169" s="23" t="e">
        <f>VLOOKUP((HLOOKUP(D169,Code!$B$3:'Code'!$AE$4,2,TRUE)),Code!$C$13:$I$43,(HLOOKUP(E169,Code!$B$8:$G$9,2,TRUE)),TRUE)</f>
        <v>#N/A</v>
      </c>
      <c r="G169" s="23" t="e">
        <f>Table1[[#This Row],[Non-HDL-C]]-(Table1[[#This Row],[Triglycerides]]/Table1[[#This Row],[Factor]])</f>
        <v>#N/A</v>
      </c>
    </row>
    <row r="170" spans="2:7" x14ac:dyDescent="0.25">
      <c r="B170" s="10"/>
      <c r="C170" s="12"/>
      <c r="D170" s="12"/>
      <c r="E170" s="22">
        <f t="shared" si="3"/>
        <v>0</v>
      </c>
      <c r="F170" s="23" t="e">
        <f>VLOOKUP((HLOOKUP(D170,Code!$B$3:'Code'!$AE$4,2,TRUE)),Code!$C$13:$I$43,(HLOOKUP(E170,Code!$B$8:$G$9,2,TRUE)),TRUE)</f>
        <v>#N/A</v>
      </c>
      <c r="G170" s="23" t="e">
        <f>Table1[[#This Row],[Non-HDL-C]]-(Table1[[#This Row],[Triglycerides]]/Table1[[#This Row],[Factor]])</f>
        <v>#N/A</v>
      </c>
    </row>
    <row r="171" spans="2:7" x14ac:dyDescent="0.25">
      <c r="B171" s="10"/>
      <c r="C171" s="12"/>
      <c r="D171" s="12"/>
      <c r="E171" s="22">
        <f t="shared" si="3"/>
        <v>0</v>
      </c>
      <c r="F171" s="23" t="e">
        <f>VLOOKUP((HLOOKUP(D171,Code!$B$3:'Code'!$AE$4,2,TRUE)),Code!$C$13:$I$43,(HLOOKUP(E171,Code!$B$8:$G$9,2,TRUE)),TRUE)</f>
        <v>#N/A</v>
      </c>
      <c r="G171" s="23" t="e">
        <f>Table1[[#This Row],[Non-HDL-C]]-(Table1[[#This Row],[Triglycerides]]/Table1[[#This Row],[Factor]])</f>
        <v>#N/A</v>
      </c>
    </row>
    <row r="172" spans="2:7" x14ac:dyDescent="0.25">
      <c r="B172" s="10"/>
      <c r="C172" s="12"/>
      <c r="D172" s="12"/>
      <c r="E172" s="22">
        <f t="shared" si="3"/>
        <v>0</v>
      </c>
      <c r="F172" s="23" t="e">
        <f>VLOOKUP((HLOOKUP(D172,Code!$B$3:'Code'!$AE$4,2,TRUE)),Code!$C$13:$I$43,(HLOOKUP(E172,Code!$B$8:$G$9,2,TRUE)),TRUE)</f>
        <v>#N/A</v>
      </c>
      <c r="G172" s="23" t="e">
        <f>Table1[[#This Row],[Non-HDL-C]]-(Table1[[#This Row],[Triglycerides]]/Table1[[#This Row],[Factor]])</f>
        <v>#N/A</v>
      </c>
    </row>
    <row r="173" spans="2:7" x14ac:dyDescent="0.25">
      <c r="B173" s="10"/>
      <c r="C173" s="12"/>
      <c r="D173" s="12"/>
      <c r="E173" s="22">
        <f t="shared" si="3"/>
        <v>0</v>
      </c>
      <c r="F173" s="23" t="e">
        <f>VLOOKUP((HLOOKUP(D173,Code!$B$3:'Code'!$AE$4,2,TRUE)),Code!$C$13:$I$43,(HLOOKUP(E173,Code!$B$8:$G$9,2,TRUE)),TRUE)</f>
        <v>#N/A</v>
      </c>
      <c r="G173" s="23" t="e">
        <f>Table1[[#This Row],[Non-HDL-C]]-(Table1[[#This Row],[Triglycerides]]/Table1[[#This Row],[Factor]])</f>
        <v>#N/A</v>
      </c>
    </row>
    <row r="174" spans="2:7" x14ac:dyDescent="0.25">
      <c r="B174" s="10"/>
      <c r="C174" s="12"/>
      <c r="D174" s="12"/>
      <c r="E174" s="22">
        <f t="shared" si="3"/>
        <v>0</v>
      </c>
      <c r="F174" s="23" t="e">
        <f>VLOOKUP((HLOOKUP(D174,Code!$B$3:'Code'!$AE$4,2,TRUE)),Code!$C$13:$I$43,(HLOOKUP(E174,Code!$B$8:$G$9,2,TRUE)),TRUE)</f>
        <v>#N/A</v>
      </c>
      <c r="G174" s="23" t="e">
        <f>Table1[[#This Row],[Non-HDL-C]]-(Table1[[#This Row],[Triglycerides]]/Table1[[#This Row],[Factor]])</f>
        <v>#N/A</v>
      </c>
    </row>
    <row r="175" spans="2:7" x14ac:dyDescent="0.25">
      <c r="B175" s="10"/>
      <c r="C175" s="12"/>
      <c r="D175" s="12"/>
      <c r="E175" s="22">
        <f t="shared" ref="E175:E238" si="4">B175-C175</f>
        <v>0</v>
      </c>
      <c r="F175" s="23" t="e">
        <f>VLOOKUP((HLOOKUP(D175,Code!$B$3:'Code'!$AE$4,2,TRUE)),Code!$C$13:$I$43,(HLOOKUP(E175,Code!$B$8:$G$9,2,TRUE)),TRUE)</f>
        <v>#N/A</v>
      </c>
      <c r="G175" s="23" t="e">
        <f>Table1[[#This Row],[Non-HDL-C]]-(Table1[[#This Row],[Triglycerides]]/Table1[[#This Row],[Factor]])</f>
        <v>#N/A</v>
      </c>
    </row>
    <row r="176" spans="2:7" x14ac:dyDescent="0.25">
      <c r="B176" s="10"/>
      <c r="C176" s="12"/>
      <c r="D176" s="12"/>
      <c r="E176" s="22">
        <f t="shared" si="4"/>
        <v>0</v>
      </c>
      <c r="F176" s="23" t="e">
        <f>VLOOKUP((HLOOKUP(D176,Code!$B$3:'Code'!$AE$4,2,TRUE)),Code!$C$13:$I$43,(HLOOKUP(E176,Code!$B$8:$G$9,2,TRUE)),TRUE)</f>
        <v>#N/A</v>
      </c>
      <c r="G176" s="23" t="e">
        <f>Table1[[#This Row],[Non-HDL-C]]-(Table1[[#This Row],[Triglycerides]]/Table1[[#This Row],[Factor]])</f>
        <v>#N/A</v>
      </c>
    </row>
    <row r="177" spans="2:7" x14ac:dyDescent="0.25">
      <c r="B177" s="10"/>
      <c r="C177" s="12"/>
      <c r="D177" s="12"/>
      <c r="E177" s="22">
        <f t="shared" si="4"/>
        <v>0</v>
      </c>
      <c r="F177" s="23" t="e">
        <f>VLOOKUP((HLOOKUP(D177,Code!$B$3:'Code'!$AE$4,2,TRUE)),Code!$C$13:$I$43,(HLOOKUP(E177,Code!$B$8:$G$9,2,TRUE)),TRUE)</f>
        <v>#N/A</v>
      </c>
      <c r="G177" s="23" t="e">
        <f>Table1[[#This Row],[Non-HDL-C]]-(Table1[[#This Row],[Triglycerides]]/Table1[[#This Row],[Factor]])</f>
        <v>#N/A</v>
      </c>
    </row>
    <row r="178" spans="2:7" x14ac:dyDescent="0.25">
      <c r="B178" s="10"/>
      <c r="C178" s="12"/>
      <c r="D178" s="12"/>
      <c r="E178" s="22">
        <f t="shared" si="4"/>
        <v>0</v>
      </c>
      <c r="F178" s="23" t="e">
        <f>VLOOKUP((HLOOKUP(D178,Code!$B$3:'Code'!$AE$4,2,TRUE)),Code!$C$13:$I$43,(HLOOKUP(E178,Code!$B$8:$G$9,2,TRUE)),TRUE)</f>
        <v>#N/A</v>
      </c>
      <c r="G178" s="23" t="e">
        <f>Table1[[#This Row],[Non-HDL-C]]-(Table1[[#This Row],[Triglycerides]]/Table1[[#This Row],[Factor]])</f>
        <v>#N/A</v>
      </c>
    </row>
    <row r="179" spans="2:7" x14ac:dyDescent="0.25">
      <c r="B179" s="10"/>
      <c r="C179" s="12"/>
      <c r="D179" s="12"/>
      <c r="E179" s="22">
        <f t="shared" si="4"/>
        <v>0</v>
      </c>
      <c r="F179" s="23" t="e">
        <f>VLOOKUP((HLOOKUP(D179,Code!$B$3:'Code'!$AE$4,2,TRUE)),Code!$C$13:$I$43,(HLOOKUP(E179,Code!$B$8:$G$9,2,TRUE)),TRUE)</f>
        <v>#N/A</v>
      </c>
      <c r="G179" s="23" t="e">
        <f>Table1[[#This Row],[Non-HDL-C]]-(Table1[[#This Row],[Triglycerides]]/Table1[[#This Row],[Factor]])</f>
        <v>#N/A</v>
      </c>
    </row>
    <row r="180" spans="2:7" x14ac:dyDescent="0.25">
      <c r="B180" s="10"/>
      <c r="C180" s="12"/>
      <c r="D180" s="12"/>
      <c r="E180" s="22">
        <f t="shared" si="4"/>
        <v>0</v>
      </c>
      <c r="F180" s="23" t="e">
        <f>VLOOKUP((HLOOKUP(D180,Code!$B$3:'Code'!$AE$4,2,TRUE)),Code!$C$13:$I$43,(HLOOKUP(E180,Code!$B$8:$G$9,2,TRUE)),TRUE)</f>
        <v>#N/A</v>
      </c>
      <c r="G180" s="23" t="e">
        <f>Table1[[#This Row],[Non-HDL-C]]-(Table1[[#This Row],[Triglycerides]]/Table1[[#This Row],[Factor]])</f>
        <v>#N/A</v>
      </c>
    </row>
    <row r="181" spans="2:7" x14ac:dyDescent="0.25">
      <c r="B181" s="10"/>
      <c r="C181" s="12"/>
      <c r="D181" s="12"/>
      <c r="E181" s="22">
        <f t="shared" si="4"/>
        <v>0</v>
      </c>
      <c r="F181" s="23" t="e">
        <f>VLOOKUP((HLOOKUP(D181,Code!$B$3:'Code'!$AE$4,2,TRUE)),Code!$C$13:$I$43,(HLOOKUP(E181,Code!$B$8:$G$9,2,TRUE)),TRUE)</f>
        <v>#N/A</v>
      </c>
      <c r="G181" s="23" t="e">
        <f>Table1[[#This Row],[Non-HDL-C]]-(Table1[[#This Row],[Triglycerides]]/Table1[[#This Row],[Factor]])</f>
        <v>#N/A</v>
      </c>
    </row>
    <row r="182" spans="2:7" x14ac:dyDescent="0.25">
      <c r="B182" s="10"/>
      <c r="C182" s="12"/>
      <c r="D182" s="12"/>
      <c r="E182" s="22">
        <f t="shared" si="4"/>
        <v>0</v>
      </c>
      <c r="F182" s="23" t="e">
        <f>VLOOKUP((HLOOKUP(D182,Code!$B$3:'Code'!$AE$4,2,TRUE)),Code!$C$13:$I$43,(HLOOKUP(E182,Code!$B$8:$G$9,2,TRUE)),TRUE)</f>
        <v>#N/A</v>
      </c>
      <c r="G182" s="23" t="e">
        <f>Table1[[#This Row],[Non-HDL-C]]-(Table1[[#This Row],[Triglycerides]]/Table1[[#This Row],[Factor]])</f>
        <v>#N/A</v>
      </c>
    </row>
    <row r="183" spans="2:7" x14ac:dyDescent="0.25">
      <c r="B183" s="10"/>
      <c r="C183" s="12"/>
      <c r="D183" s="12"/>
      <c r="E183" s="22">
        <f t="shared" si="4"/>
        <v>0</v>
      </c>
      <c r="F183" s="23" t="e">
        <f>VLOOKUP((HLOOKUP(D183,Code!$B$3:'Code'!$AE$4,2,TRUE)),Code!$C$13:$I$43,(HLOOKUP(E183,Code!$B$8:$G$9,2,TRUE)),TRUE)</f>
        <v>#N/A</v>
      </c>
      <c r="G183" s="23" t="e">
        <f>Table1[[#This Row],[Non-HDL-C]]-(Table1[[#This Row],[Triglycerides]]/Table1[[#This Row],[Factor]])</f>
        <v>#N/A</v>
      </c>
    </row>
    <row r="184" spans="2:7" x14ac:dyDescent="0.25">
      <c r="B184" s="10"/>
      <c r="C184" s="12"/>
      <c r="D184" s="12"/>
      <c r="E184" s="22">
        <f t="shared" si="4"/>
        <v>0</v>
      </c>
      <c r="F184" s="23" t="e">
        <f>VLOOKUP((HLOOKUP(D184,Code!$B$3:'Code'!$AE$4,2,TRUE)),Code!$C$13:$I$43,(HLOOKUP(E184,Code!$B$8:$G$9,2,TRUE)),TRUE)</f>
        <v>#N/A</v>
      </c>
      <c r="G184" s="23" t="e">
        <f>Table1[[#This Row],[Non-HDL-C]]-(Table1[[#This Row],[Triglycerides]]/Table1[[#This Row],[Factor]])</f>
        <v>#N/A</v>
      </c>
    </row>
    <row r="185" spans="2:7" x14ac:dyDescent="0.25">
      <c r="B185" s="10"/>
      <c r="C185" s="12"/>
      <c r="D185" s="12"/>
      <c r="E185" s="22">
        <f t="shared" si="4"/>
        <v>0</v>
      </c>
      <c r="F185" s="23" t="e">
        <f>VLOOKUP((HLOOKUP(D185,Code!$B$3:'Code'!$AE$4,2,TRUE)),Code!$C$13:$I$43,(HLOOKUP(E185,Code!$B$8:$G$9,2,TRUE)),TRUE)</f>
        <v>#N/A</v>
      </c>
      <c r="G185" s="23" t="e">
        <f>Table1[[#This Row],[Non-HDL-C]]-(Table1[[#This Row],[Triglycerides]]/Table1[[#This Row],[Factor]])</f>
        <v>#N/A</v>
      </c>
    </row>
    <row r="186" spans="2:7" x14ac:dyDescent="0.25">
      <c r="B186" s="10"/>
      <c r="C186" s="12"/>
      <c r="D186" s="12"/>
      <c r="E186" s="22">
        <f t="shared" si="4"/>
        <v>0</v>
      </c>
      <c r="F186" s="23" t="e">
        <f>VLOOKUP((HLOOKUP(D186,Code!$B$3:'Code'!$AE$4,2,TRUE)),Code!$C$13:$I$43,(HLOOKUP(E186,Code!$B$8:$G$9,2,TRUE)),TRUE)</f>
        <v>#N/A</v>
      </c>
      <c r="G186" s="23" t="e">
        <f>Table1[[#This Row],[Non-HDL-C]]-(Table1[[#This Row],[Triglycerides]]/Table1[[#This Row],[Factor]])</f>
        <v>#N/A</v>
      </c>
    </row>
    <row r="187" spans="2:7" x14ac:dyDescent="0.25">
      <c r="B187" s="10"/>
      <c r="C187" s="12"/>
      <c r="D187" s="12"/>
      <c r="E187" s="22">
        <f t="shared" si="4"/>
        <v>0</v>
      </c>
      <c r="F187" s="23" t="e">
        <f>VLOOKUP((HLOOKUP(D187,Code!$B$3:'Code'!$AE$4,2,TRUE)),Code!$C$13:$I$43,(HLOOKUP(E187,Code!$B$8:$G$9,2,TRUE)),TRUE)</f>
        <v>#N/A</v>
      </c>
      <c r="G187" s="23" t="e">
        <f>Table1[[#This Row],[Non-HDL-C]]-(Table1[[#This Row],[Triglycerides]]/Table1[[#This Row],[Factor]])</f>
        <v>#N/A</v>
      </c>
    </row>
    <row r="188" spans="2:7" x14ac:dyDescent="0.25">
      <c r="B188" s="10"/>
      <c r="C188" s="12"/>
      <c r="D188" s="12"/>
      <c r="E188" s="22">
        <f t="shared" si="4"/>
        <v>0</v>
      </c>
      <c r="F188" s="23" t="e">
        <f>VLOOKUP((HLOOKUP(D188,Code!$B$3:'Code'!$AE$4,2,TRUE)),Code!$C$13:$I$43,(HLOOKUP(E188,Code!$B$8:$G$9,2,TRUE)),TRUE)</f>
        <v>#N/A</v>
      </c>
      <c r="G188" s="23" t="e">
        <f>Table1[[#This Row],[Non-HDL-C]]-(Table1[[#This Row],[Triglycerides]]/Table1[[#This Row],[Factor]])</f>
        <v>#N/A</v>
      </c>
    </row>
    <row r="189" spans="2:7" x14ac:dyDescent="0.25">
      <c r="B189" s="10"/>
      <c r="C189" s="12"/>
      <c r="D189" s="12"/>
      <c r="E189" s="22">
        <f t="shared" si="4"/>
        <v>0</v>
      </c>
      <c r="F189" s="23" t="e">
        <f>VLOOKUP((HLOOKUP(D189,Code!$B$3:'Code'!$AE$4,2,TRUE)),Code!$C$13:$I$43,(HLOOKUP(E189,Code!$B$8:$G$9,2,TRUE)),TRUE)</f>
        <v>#N/A</v>
      </c>
      <c r="G189" s="23" t="e">
        <f>Table1[[#This Row],[Non-HDL-C]]-(Table1[[#This Row],[Triglycerides]]/Table1[[#This Row],[Factor]])</f>
        <v>#N/A</v>
      </c>
    </row>
    <row r="190" spans="2:7" x14ac:dyDescent="0.25">
      <c r="B190" s="10"/>
      <c r="C190" s="12"/>
      <c r="D190" s="12"/>
      <c r="E190" s="22">
        <f t="shared" si="4"/>
        <v>0</v>
      </c>
      <c r="F190" s="23" t="e">
        <f>VLOOKUP((HLOOKUP(D190,Code!$B$3:'Code'!$AE$4,2,TRUE)),Code!$C$13:$I$43,(HLOOKUP(E190,Code!$B$8:$G$9,2,TRUE)),TRUE)</f>
        <v>#N/A</v>
      </c>
      <c r="G190" s="23" t="e">
        <f>Table1[[#This Row],[Non-HDL-C]]-(Table1[[#This Row],[Triglycerides]]/Table1[[#This Row],[Factor]])</f>
        <v>#N/A</v>
      </c>
    </row>
    <row r="191" spans="2:7" x14ac:dyDescent="0.25">
      <c r="B191" s="10"/>
      <c r="C191" s="12"/>
      <c r="D191" s="12"/>
      <c r="E191" s="22">
        <f t="shared" si="4"/>
        <v>0</v>
      </c>
      <c r="F191" s="23" t="e">
        <f>VLOOKUP((HLOOKUP(D191,Code!$B$3:'Code'!$AE$4,2,TRUE)),Code!$C$13:$I$43,(HLOOKUP(E191,Code!$B$8:$G$9,2,TRUE)),TRUE)</f>
        <v>#N/A</v>
      </c>
      <c r="G191" s="23" t="e">
        <f>Table1[[#This Row],[Non-HDL-C]]-(Table1[[#This Row],[Triglycerides]]/Table1[[#This Row],[Factor]])</f>
        <v>#N/A</v>
      </c>
    </row>
    <row r="192" spans="2:7" x14ac:dyDescent="0.25">
      <c r="B192" s="10"/>
      <c r="C192" s="12"/>
      <c r="D192" s="12"/>
      <c r="E192" s="22">
        <f t="shared" si="4"/>
        <v>0</v>
      </c>
      <c r="F192" s="23" t="e">
        <f>VLOOKUP((HLOOKUP(D192,Code!$B$3:'Code'!$AE$4,2,TRUE)),Code!$C$13:$I$43,(HLOOKUP(E192,Code!$B$8:$G$9,2,TRUE)),TRUE)</f>
        <v>#N/A</v>
      </c>
      <c r="G192" s="23" t="e">
        <f>Table1[[#This Row],[Non-HDL-C]]-(Table1[[#This Row],[Triglycerides]]/Table1[[#This Row],[Factor]])</f>
        <v>#N/A</v>
      </c>
    </row>
    <row r="193" spans="2:7" x14ac:dyDescent="0.25">
      <c r="B193" s="10"/>
      <c r="C193" s="12"/>
      <c r="D193" s="12"/>
      <c r="E193" s="22">
        <f t="shared" si="4"/>
        <v>0</v>
      </c>
      <c r="F193" s="23" t="e">
        <f>VLOOKUP((HLOOKUP(D193,Code!$B$3:'Code'!$AE$4,2,TRUE)),Code!$C$13:$I$43,(HLOOKUP(E193,Code!$B$8:$G$9,2,TRUE)),TRUE)</f>
        <v>#N/A</v>
      </c>
      <c r="G193" s="23" t="e">
        <f>Table1[[#This Row],[Non-HDL-C]]-(Table1[[#This Row],[Triglycerides]]/Table1[[#This Row],[Factor]])</f>
        <v>#N/A</v>
      </c>
    </row>
    <row r="194" spans="2:7" x14ac:dyDescent="0.25">
      <c r="B194" s="10"/>
      <c r="C194" s="12"/>
      <c r="D194" s="12"/>
      <c r="E194" s="22">
        <f t="shared" si="4"/>
        <v>0</v>
      </c>
      <c r="F194" s="23" t="e">
        <f>VLOOKUP((HLOOKUP(D194,Code!$B$3:'Code'!$AE$4,2,TRUE)),Code!$C$13:$I$43,(HLOOKUP(E194,Code!$B$8:$G$9,2,TRUE)),TRUE)</f>
        <v>#N/A</v>
      </c>
      <c r="G194" s="23" t="e">
        <f>Table1[[#This Row],[Non-HDL-C]]-(Table1[[#This Row],[Triglycerides]]/Table1[[#This Row],[Factor]])</f>
        <v>#N/A</v>
      </c>
    </row>
    <row r="195" spans="2:7" x14ac:dyDescent="0.25">
      <c r="B195" s="10"/>
      <c r="C195" s="12"/>
      <c r="D195" s="12"/>
      <c r="E195" s="22">
        <f t="shared" si="4"/>
        <v>0</v>
      </c>
      <c r="F195" s="23" t="e">
        <f>VLOOKUP((HLOOKUP(D195,Code!$B$3:'Code'!$AE$4,2,TRUE)),Code!$C$13:$I$43,(HLOOKUP(E195,Code!$B$8:$G$9,2,TRUE)),TRUE)</f>
        <v>#N/A</v>
      </c>
      <c r="G195" s="23" t="e">
        <f>Table1[[#This Row],[Non-HDL-C]]-(Table1[[#This Row],[Triglycerides]]/Table1[[#This Row],[Factor]])</f>
        <v>#N/A</v>
      </c>
    </row>
    <row r="196" spans="2:7" x14ac:dyDescent="0.25">
      <c r="B196" s="10"/>
      <c r="C196" s="12"/>
      <c r="D196" s="12"/>
      <c r="E196" s="22">
        <f t="shared" si="4"/>
        <v>0</v>
      </c>
      <c r="F196" s="23" t="e">
        <f>VLOOKUP((HLOOKUP(D196,Code!$B$3:'Code'!$AE$4,2,TRUE)),Code!$C$13:$I$43,(HLOOKUP(E196,Code!$B$8:$G$9,2,TRUE)),TRUE)</f>
        <v>#N/A</v>
      </c>
      <c r="G196" s="23" t="e">
        <f>Table1[[#This Row],[Non-HDL-C]]-(Table1[[#This Row],[Triglycerides]]/Table1[[#This Row],[Factor]])</f>
        <v>#N/A</v>
      </c>
    </row>
    <row r="197" spans="2:7" x14ac:dyDescent="0.25">
      <c r="B197" s="10"/>
      <c r="C197" s="12"/>
      <c r="D197" s="12"/>
      <c r="E197" s="22">
        <f t="shared" si="4"/>
        <v>0</v>
      </c>
      <c r="F197" s="23" t="e">
        <f>VLOOKUP((HLOOKUP(D197,Code!$B$3:'Code'!$AE$4,2,TRUE)),Code!$C$13:$I$43,(HLOOKUP(E197,Code!$B$8:$G$9,2,TRUE)),TRUE)</f>
        <v>#N/A</v>
      </c>
      <c r="G197" s="23" t="e">
        <f>Table1[[#This Row],[Non-HDL-C]]-(Table1[[#This Row],[Triglycerides]]/Table1[[#This Row],[Factor]])</f>
        <v>#N/A</v>
      </c>
    </row>
    <row r="198" spans="2:7" x14ac:dyDescent="0.25">
      <c r="B198" s="10"/>
      <c r="C198" s="12"/>
      <c r="D198" s="12"/>
      <c r="E198" s="22">
        <f t="shared" si="4"/>
        <v>0</v>
      </c>
      <c r="F198" s="23" t="e">
        <f>VLOOKUP((HLOOKUP(D198,Code!$B$3:'Code'!$AE$4,2,TRUE)),Code!$C$13:$I$43,(HLOOKUP(E198,Code!$B$8:$G$9,2,TRUE)),TRUE)</f>
        <v>#N/A</v>
      </c>
      <c r="G198" s="23" t="e">
        <f>Table1[[#This Row],[Non-HDL-C]]-(Table1[[#This Row],[Triglycerides]]/Table1[[#This Row],[Factor]])</f>
        <v>#N/A</v>
      </c>
    </row>
    <row r="199" spans="2:7" x14ac:dyDescent="0.25">
      <c r="B199" s="10"/>
      <c r="C199" s="12"/>
      <c r="D199" s="12"/>
      <c r="E199" s="22">
        <f t="shared" si="4"/>
        <v>0</v>
      </c>
      <c r="F199" s="23" t="e">
        <f>VLOOKUP((HLOOKUP(D199,Code!$B$3:'Code'!$AE$4,2,TRUE)),Code!$C$13:$I$43,(HLOOKUP(E199,Code!$B$8:$G$9,2,TRUE)),TRUE)</f>
        <v>#N/A</v>
      </c>
      <c r="G199" s="23" t="e">
        <f>Table1[[#This Row],[Non-HDL-C]]-(Table1[[#This Row],[Triglycerides]]/Table1[[#This Row],[Factor]])</f>
        <v>#N/A</v>
      </c>
    </row>
    <row r="200" spans="2:7" x14ac:dyDescent="0.25">
      <c r="B200" s="10"/>
      <c r="C200" s="12"/>
      <c r="D200" s="12"/>
      <c r="E200" s="22">
        <f t="shared" si="4"/>
        <v>0</v>
      </c>
      <c r="F200" s="23" t="e">
        <f>VLOOKUP((HLOOKUP(D200,Code!$B$3:'Code'!$AE$4,2,TRUE)),Code!$C$13:$I$43,(HLOOKUP(E200,Code!$B$8:$G$9,2,TRUE)),TRUE)</f>
        <v>#N/A</v>
      </c>
      <c r="G200" s="23" t="e">
        <f>Table1[[#This Row],[Non-HDL-C]]-(Table1[[#This Row],[Triglycerides]]/Table1[[#This Row],[Factor]])</f>
        <v>#N/A</v>
      </c>
    </row>
    <row r="201" spans="2:7" x14ac:dyDescent="0.25">
      <c r="B201" s="10"/>
      <c r="C201" s="12"/>
      <c r="D201" s="12"/>
      <c r="E201" s="22">
        <f t="shared" si="4"/>
        <v>0</v>
      </c>
      <c r="F201" s="23" t="e">
        <f>VLOOKUP((HLOOKUP(D201,Code!$B$3:'Code'!$AE$4,2,TRUE)),Code!$C$13:$I$43,(HLOOKUP(E201,Code!$B$8:$G$9,2,TRUE)),TRUE)</f>
        <v>#N/A</v>
      </c>
      <c r="G201" s="23" t="e">
        <f>Table1[[#This Row],[Non-HDL-C]]-(Table1[[#This Row],[Triglycerides]]/Table1[[#This Row],[Factor]])</f>
        <v>#N/A</v>
      </c>
    </row>
    <row r="202" spans="2:7" x14ac:dyDescent="0.25">
      <c r="B202" s="10"/>
      <c r="C202" s="12"/>
      <c r="D202" s="12"/>
      <c r="E202" s="22">
        <f t="shared" si="4"/>
        <v>0</v>
      </c>
      <c r="F202" s="23" t="e">
        <f>VLOOKUP((HLOOKUP(D202,Code!$B$3:'Code'!$AE$4,2,TRUE)),Code!$C$13:$I$43,(HLOOKUP(E202,Code!$B$8:$G$9,2,TRUE)),TRUE)</f>
        <v>#N/A</v>
      </c>
      <c r="G202" s="23" t="e">
        <f>Table1[[#This Row],[Non-HDL-C]]-(Table1[[#This Row],[Triglycerides]]/Table1[[#This Row],[Factor]])</f>
        <v>#N/A</v>
      </c>
    </row>
    <row r="203" spans="2:7" x14ac:dyDescent="0.25">
      <c r="B203" s="10"/>
      <c r="C203" s="12"/>
      <c r="D203" s="12"/>
      <c r="E203" s="22">
        <f t="shared" si="4"/>
        <v>0</v>
      </c>
      <c r="F203" s="23" t="e">
        <f>VLOOKUP((HLOOKUP(D203,Code!$B$3:'Code'!$AE$4,2,TRUE)),Code!$C$13:$I$43,(HLOOKUP(E203,Code!$B$8:$G$9,2,TRUE)),TRUE)</f>
        <v>#N/A</v>
      </c>
      <c r="G203" s="23" t="e">
        <f>Table1[[#This Row],[Non-HDL-C]]-(Table1[[#This Row],[Triglycerides]]/Table1[[#This Row],[Factor]])</f>
        <v>#N/A</v>
      </c>
    </row>
    <row r="204" spans="2:7" x14ac:dyDescent="0.25">
      <c r="B204" s="10"/>
      <c r="C204" s="12"/>
      <c r="D204" s="12"/>
      <c r="E204" s="22">
        <f t="shared" si="4"/>
        <v>0</v>
      </c>
      <c r="F204" s="23" t="e">
        <f>VLOOKUP((HLOOKUP(D204,Code!$B$3:'Code'!$AE$4,2,TRUE)),Code!$C$13:$I$43,(HLOOKUP(E204,Code!$B$8:$G$9,2,TRUE)),TRUE)</f>
        <v>#N/A</v>
      </c>
      <c r="G204" s="23" t="e">
        <f>Table1[[#This Row],[Non-HDL-C]]-(Table1[[#This Row],[Triglycerides]]/Table1[[#This Row],[Factor]])</f>
        <v>#N/A</v>
      </c>
    </row>
    <row r="205" spans="2:7" x14ac:dyDescent="0.25">
      <c r="B205" s="10"/>
      <c r="C205" s="12"/>
      <c r="D205" s="12"/>
      <c r="E205" s="22">
        <f t="shared" si="4"/>
        <v>0</v>
      </c>
      <c r="F205" s="23" t="e">
        <f>VLOOKUP((HLOOKUP(D205,Code!$B$3:'Code'!$AE$4,2,TRUE)),Code!$C$13:$I$43,(HLOOKUP(E205,Code!$B$8:$G$9,2,TRUE)),TRUE)</f>
        <v>#N/A</v>
      </c>
      <c r="G205" s="23" t="e">
        <f>Table1[[#This Row],[Non-HDL-C]]-(Table1[[#This Row],[Triglycerides]]/Table1[[#This Row],[Factor]])</f>
        <v>#N/A</v>
      </c>
    </row>
    <row r="206" spans="2:7" x14ac:dyDescent="0.25">
      <c r="B206" s="10"/>
      <c r="C206" s="12"/>
      <c r="D206" s="12"/>
      <c r="E206" s="22">
        <f t="shared" si="4"/>
        <v>0</v>
      </c>
      <c r="F206" s="23" t="e">
        <f>VLOOKUP((HLOOKUP(D206,Code!$B$3:'Code'!$AE$4,2,TRUE)),Code!$C$13:$I$43,(HLOOKUP(E206,Code!$B$8:$G$9,2,TRUE)),TRUE)</f>
        <v>#N/A</v>
      </c>
      <c r="G206" s="23" t="e">
        <f>Table1[[#This Row],[Non-HDL-C]]-(Table1[[#This Row],[Triglycerides]]/Table1[[#This Row],[Factor]])</f>
        <v>#N/A</v>
      </c>
    </row>
    <row r="207" spans="2:7" x14ac:dyDescent="0.25">
      <c r="B207" s="10"/>
      <c r="C207" s="12"/>
      <c r="D207" s="12"/>
      <c r="E207" s="22">
        <f t="shared" si="4"/>
        <v>0</v>
      </c>
      <c r="F207" s="23" t="e">
        <f>VLOOKUP((HLOOKUP(D207,Code!$B$3:'Code'!$AE$4,2,TRUE)),Code!$C$13:$I$43,(HLOOKUP(E207,Code!$B$8:$G$9,2,TRUE)),TRUE)</f>
        <v>#N/A</v>
      </c>
      <c r="G207" s="23" t="e">
        <f>Table1[[#This Row],[Non-HDL-C]]-(Table1[[#This Row],[Triglycerides]]/Table1[[#This Row],[Factor]])</f>
        <v>#N/A</v>
      </c>
    </row>
    <row r="208" spans="2:7" x14ac:dyDescent="0.25">
      <c r="B208" s="10"/>
      <c r="C208" s="12"/>
      <c r="D208" s="12"/>
      <c r="E208" s="22">
        <f t="shared" si="4"/>
        <v>0</v>
      </c>
      <c r="F208" s="23" t="e">
        <f>VLOOKUP((HLOOKUP(D208,Code!$B$3:'Code'!$AE$4,2,TRUE)),Code!$C$13:$I$43,(HLOOKUP(E208,Code!$B$8:$G$9,2,TRUE)),TRUE)</f>
        <v>#N/A</v>
      </c>
      <c r="G208" s="23" t="e">
        <f>Table1[[#This Row],[Non-HDL-C]]-(Table1[[#This Row],[Triglycerides]]/Table1[[#This Row],[Factor]])</f>
        <v>#N/A</v>
      </c>
    </row>
    <row r="209" spans="2:7" x14ac:dyDescent="0.25">
      <c r="B209" s="10"/>
      <c r="C209" s="12"/>
      <c r="D209" s="12"/>
      <c r="E209" s="22">
        <f t="shared" si="4"/>
        <v>0</v>
      </c>
      <c r="F209" s="23" t="e">
        <f>VLOOKUP((HLOOKUP(D209,Code!$B$3:'Code'!$AE$4,2,TRUE)),Code!$C$13:$I$43,(HLOOKUP(E209,Code!$B$8:$G$9,2,TRUE)),TRUE)</f>
        <v>#N/A</v>
      </c>
      <c r="G209" s="23" t="e">
        <f>Table1[[#This Row],[Non-HDL-C]]-(Table1[[#This Row],[Triglycerides]]/Table1[[#This Row],[Factor]])</f>
        <v>#N/A</v>
      </c>
    </row>
    <row r="210" spans="2:7" x14ac:dyDescent="0.25">
      <c r="B210" s="10"/>
      <c r="C210" s="12"/>
      <c r="D210" s="12"/>
      <c r="E210" s="22">
        <f t="shared" si="4"/>
        <v>0</v>
      </c>
      <c r="F210" s="23" t="e">
        <f>VLOOKUP((HLOOKUP(D210,Code!$B$3:'Code'!$AE$4,2,TRUE)),Code!$C$13:$I$43,(HLOOKUP(E210,Code!$B$8:$G$9,2,TRUE)),TRUE)</f>
        <v>#N/A</v>
      </c>
      <c r="G210" s="23" t="e">
        <f>Table1[[#This Row],[Non-HDL-C]]-(Table1[[#This Row],[Triglycerides]]/Table1[[#This Row],[Factor]])</f>
        <v>#N/A</v>
      </c>
    </row>
    <row r="211" spans="2:7" x14ac:dyDescent="0.25">
      <c r="B211" s="10"/>
      <c r="C211" s="12"/>
      <c r="D211" s="12"/>
      <c r="E211" s="22">
        <f t="shared" si="4"/>
        <v>0</v>
      </c>
      <c r="F211" s="23" t="e">
        <f>VLOOKUP((HLOOKUP(D211,Code!$B$3:'Code'!$AE$4,2,TRUE)),Code!$C$13:$I$43,(HLOOKUP(E211,Code!$B$8:$G$9,2,TRUE)),TRUE)</f>
        <v>#N/A</v>
      </c>
      <c r="G211" s="23" t="e">
        <f>Table1[[#This Row],[Non-HDL-C]]-(Table1[[#This Row],[Triglycerides]]/Table1[[#This Row],[Factor]])</f>
        <v>#N/A</v>
      </c>
    </row>
    <row r="212" spans="2:7" x14ac:dyDescent="0.25">
      <c r="B212" s="10"/>
      <c r="C212" s="12"/>
      <c r="D212" s="12"/>
      <c r="E212" s="22">
        <f t="shared" si="4"/>
        <v>0</v>
      </c>
      <c r="F212" s="23" t="e">
        <f>VLOOKUP((HLOOKUP(D212,Code!$B$3:'Code'!$AE$4,2,TRUE)),Code!$C$13:$I$43,(HLOOKUP(E212,Code!$B$8:$G$9,2,TRUE)),TRUE)</f>
        <v>#N/A</v>
      </c>
      <c r="G212" s="23" t="e">
        <f>Table1[[#This Row],[Non-HDL-C]]-(Table1[[#This Row],[Triglycerides]]/Table1[[#This Row],[Factor]])</f>
        <v>#N/A</v>
      </c>
    </row>
    <row r="213" spans="2:7" x14ac:dyDescent="0.25">
      <c r="B213" s="10"/>
      <c r="C213" s="12"/>
      <c r="D213" s="12"/>
      <c r="E213" s="22">
        <f t="shared" si="4"/>
        <v>0</v>
      </c>
      <c r="F213" s="23" t="e">
        <f>VLOOKUP((HLOOKUP(D213,Code!$B$3:'Code'!$AE$4,2,TRUE)),Code!$C$13:$I$43,(HLOOKUP(E213,Code!$B$8:$G$9,2,TRUE)),TRUE)</f>
        <v>#N/A</v>
      </c>
      <c r="G213" s="23" t="e">
        <f>Table1[[#This Row],[Non-HDL-C]]-(Table1[[#This Row],[Triglycerides]]/Table1[[#This Row],[Factor]])</f>
        <v>#N/A</v>
      </c>
    </row>
    <row r="214" spans="2:7" x14ac:dyDescent="0.25">
      <c r="B214" s="10"/>
      <c r="C214" s="12"/>
      <c r="D214" s="12"/>
      <c r="E214" s="22">
        <f t="shared" si="4"/>
        <v>0</v>
      </c>
      <c r="F214" s="23" t="e">
        <f>VLOOKUP((HLOOKUP(D214,Code!$B$3:'Code'!$AE$4,2,TRUE)),Code!$C$13:$I$43,(HLOOKUP(E214,Code!$B$8:$G$9,2,TRUE)),TRUE)</f>
        <v>#N/A</v>
      </c>
      <c r="G214" s="23" t="e">
        <f>Table1[[#This Row],[Non-HDL-C]]-(Table1[[#This Row],[Triglycerides]]/Table1[[#This Row],[Factor]])</f>
        <v>#N/A</v>
      </c>
    </row>
    <row r="215" spans="2:7" x14ac:dyDescent="0.25">
      <c r="B215" s="10"/>
      <c r="C215" s="12"/>
      <c r="D215" s="12"/>
      <c r="E215" s="22">
        <f t="shared" si="4"/>
        <v>0</v>
      </c>
      <c r="F215" s="23" t="e">
        <f>VLOOKUP((HLOOKUP(D215,Code!$B$3:'Code'!$AE$4,2,TRUE)),Code!$C$13:$I$43,(HLOOKUP(E215,Code!$B$8:$G$9,2,TRUE)),TRUE)</f>
        <v>#N/A</v>
      </c>
      <c r="G215" s="23" t="e">
        <f>Table1[[#This Row],[Non-HDL-C]]-(Table1[[#This Row],[Triglycerides]]/Table1[[#This Row],[Factor]])</f>
        <v>#N/A</v>
      </c>
    </row>
    <row r="216" spans="2:7" x14ac:dyDescent="0.25">
      <c r="B216" s="10"/>
      <c r="C216" s="12"/>
      <c r="D216" s="12"/>
      <c r="E216" s="22">
        <f t="shared" si="4"/>
        <v>0</v>
      </c>
      <c r="F216" s="23" t="e">
        <f>VLOOKUP((HLOOKUP(D216,Code!$B$3:'Code'!$AE$4,2,TRUE)),Code!$C$13:$I$43,(HLOOKUP(E216,Code!$B$8:$G$9,2,TRUE)),TRUE)</f>
        <v>#N/A</v>
      </c>
      <c r="G216" s="23" t="e">
        <f>Table1[[#This Row],[Non-HDL-C]]-(Table1[[#This Row],[Triglycerides]]/Table1[[#This Row],[Factor]])</f>
        <v>#N/A</v>
      </c>
    </row>
    <row r="217" spans="2:7" x14ac:dyDescent="0.25">
      <c r="B217" s="10"/>
      <c r="C217" s="12"/>
      <c r="D217" s="12"/>
      <c r="E217" s="22">
        <f t="shared" si="4"/>
        <v>0</v>
      </c>
      <c r="F217" s="23" t="e">
        <f>VLOOKUP((HLOOKUP(D217,Code!$B$3:'Code'!$AE$4,2,TRUE)),Code!$C$13:$I$43,(HLOOKUP(E217,Code!$B$8:$G$9,2,TRUE)),TRUE)</f>
        <v>#N/A</v>
      </c>
      <c r="G217" s="23" t="e">
        <f>Table1[[#This Row],[Non-HDL-C]]-(Table1[[#This Row],[Triglycerides]]/Table1[[#This Row],[Factor]])</f>
        <v>#N/A</v>
      </c>
    </row>
    <row r="218" spans="2:7" x14ac:dyDescent="0.25">
      <c r="B218" s="10"/>
      <c r="C218" s="12"/>
      <c r="D218" s="12"/>
      <c r="E218" s="22">
        <f t="shared" si="4"/>
        <v>0</v>
      </c>
      <c r="F218" s="23" t="e">
        <f>VLOOKUP((HLOOKUP(D218,Code!$B$3:'Code'!$AE$4,2,TRUE)),Code!$C$13:$I$43,(HLOOKUP(E218,Code!$B$8:$G$9,2,TRUE)),TRUE)</f>
        <v>#N/A</v>
      </c>
      <c r="G218" s="23" t="e">
        <f>Table1[[#This Row],[Non-HDL-C]]-(Table1[[#This Row],[Triglycerides]]/Table1[[#This Row],[Factor]])</f>
        <v>#N/A</v>
      </c>
    </row>
    <row r="219" spans="2:7" x14ac:dyDescent="0.25">
      <c r="B219" s="10"/>
      <c r="C219" s="12"/>
      <c r="D219" s="12"/>
      <c r="E219" s="22">
        <f t="shared" si="4"/>
        <v>0</v>
      </c>
      <c r="F219" s="23" t="e">
        <f>VLOOKUP((HLOOKUP(D219,Code!$B$3:'Code'!$AE$4,2,TRUE)),Code!$C$13:$I$43,(HLOOKUP(E219,Code!$B$8:$G$9,2,TRUE)),TRUE)</f>
        <v>#N/A</v>
      </c>
      <c r="G219" s="23" t="e">
        <f>Table1[[#This Row],[Non-HDL-C]]-(Table1[[#This Row],[Triglycerides]]/Table1[[#This Row],[Factor]])</f>
        <v>#N/A</v>
      </c>
    </row>
    <row r="220" spans="2:7" x14ac:dyDescent="0.25">
      <c r="B220" s="10"/>
      <c r="C220" s="12"/>
      <c r="D220" s="12"/>
      <c r="E220" s="22">
        <f t="shared" si="4"/>
        <v>0</v>
      </c>
      <c r="F220" s="23" t="e">
        <f>VLOOKUP((HLOOKUP(D220,Code!$B$3:'Code'!$AE$4,2,TRUE)),Code!$C$13:$I$43,(HLOOKUP(E220,Code!$B$8:$G$9,2,TRUE)),TRUE)</f>
        <v>#N/A</v>
      </c>
      <c r="G220" s="23" t="e">
        <f>Table1[[#This Row],[Non-HDL-C]]-(Table1[[#This Row],[Triglycerides]]/Table1[[#This Row],[Factor]])</f>
        <v>#N/A</v>
      </c>
    </row>
    <row r="221" spans="2:7" x14ac:dyDescent="0.25">
      <c r="B221" s="10"/>
      <c r="C221" s="12"/>
      <c r="D221" s="12"/>
      <c r="E221" s="22">
        <f t="shared" si="4"/>
        <v>0</v>
      </c>
      <c r="F221" s="23" t="e">
        <f>VLOOKUP((HLOOKUP(D221,Code!$B$3:'Code'!$AE$4,2,TRUE)),Code!$C$13:$I$43,(HLOOKUP(E221,Code!$B$8:$G$9,2,TRUE)),TRUE)</f>
        <v>#N/A</v>
      </c>
      <c r="G221" s="23" t="e">
        <f>Table1[[#This Row],[Non-HDL-C]]-(Table1[[#This Row],[Triglycerides]]/Table1[[#This Row],[Factor]])</f>
        <v>#N/A</v>
      </c>
    </row>
    <row r="222" spans="2:7" x14ac:dyDescent="0.25">
      <c r="B222" s="10"/>
      <c r="C222" s="12"/>
      <c r="D222" s="12"/>
      <c r="E222" s="22">
        <f t="shared" si="4"/>
        <v>0</v>
      </c>
      <c r="F222" s="23" t="e">
        <f>VLOOKUP((HLOOKUP(D222,Code!$B$3:'Code'!$AE$4,2,TRUE)),Code!$C$13:$I$43,(HLOOKUP(E222,Code!$B$8:$G$9,2,TRUE)),TRUE)</f>
        <v>#N/A</v>
      </c>
      <c r="G222" s="23" t="e">
        <f>Table1[[#This Row],[Non-HDL-C]]-(Table1[[#This Row],[Triglycerides]]/Table1[[#This Row],[Factor]])</f>
        <v>#N/A</v>
      </c>
    </row>
    <row r="223" spans="2:7" x14ac:dyDescent="0.25">
      <c r="B223" s="10"/>
      <c r="C223" s="12"/>
      <c r="D223" s="12"/>
      <c r="E223" s="22">
        <f t="shared" si="4"/>
        <v>0</v>
      </c>
      <c r="F223" s="23" t="e">
        <f>VLOOKUP((HLOOKUP(D223,Code!$B$3:'Code'!$AE$4,2,TRUE)),Code!$C$13:$I$43,(HLOOKUP(E223,Code!$B$8:$G$9,2,TRUE)),TRUE)</f>
        <v>#N/A</v>
      </c>
      <c r="G223" s="23" t="e">
        <f>Table1[[#This Row],[Non-HDL-C]]-(Table1[[#This Row],[Triglycerides]]/Table1[[#This Row],[Factor]])</f>
        <v>#N/A</v>
      </c>
    </row>
    <row r="224" spans="2:7" x14ac:dyDescent="0.25">
      <c r="B224" s="10"/>
      <c r="C224" s="12"/>
      <c r="D224" s="12"/>
      <c r="E224" s="22">
        <f t="shared" si="4"/>
        <v>0</v>
      </c>
      <c r="F224" s="23" t="e">
        <f>VLOOKUP((HLOOKUP(D224,Code!$B$3:'Code'!$AE$4,2,TRUE)),Code!$C$13:$I$43,(HLOOKUP(E224,Code!$B$8:$G$9,2,TRUE)),TRUE)</f>
        <v>#N/A</v>
      </c>
      <c r="G224" s="23" t="e">
        <f>Table1[[#This Row],[Non-HDL-C]]-(Table1[[#This Row],[Triglycerides]]/Table1[[#This Row],[Factor]])</f>
        <v>#N/A</v>
      </c>
    </row>
    <row r="225" spans="2:7" x14ac:dyDescent="0.25">
      <c r="B225" s="10"/>
      <c r="C225" s="12"/>
      <c r="D225" s="12"/>
      <c r="E225" s="22">
        <f t="shared" si="4"/>
        <v>0</v>
      </c>
      <c r="F225" s="23" t="e">
        <f>VLOOKUP((HLOOKUP(D225,Code!$B$3:'Code'!$AE$4,2,TRUE)),Code!$C$13:$I$43,(HLOOKUP(E225,Code!$B$8:$G$9,2,TRUE)),TRUE)</f>
        <v>#N/A</v>
      </c>
      <c r="G225" s="23" t="e">
        <f>Table1[[#This Row],[Non-HDL-C]]-(Table1[[#This Row],[Triglycerides]]/Table1[[#This Row],[Factor]])</f>
        <v>#N/A</v>
      </c>
    </row>
    <row r="226" spans="2:7" x14ac:dyDescent="0.25">
      <c r="B226" s="10"/>
      <c r="C226" s="12"/>
      <c r="D226" s="12"/>
      <c r="E226" s="22">
        <f t="shared" si="4"/>
        <v>0</v>
      </c>
      <c r="F226" s="23" t="e">
        <f>VLOOKUP((HLOOKUP(D226,Code!$B$3:'Code'!$AE$4,2,TRUE)),Code!$C$13:$I$43,(HLOOKUP(E226,Code!$B$8:$G$9,2,TRUE)),TRUE)</f>
        <v>#N/A</v>
      </c>
      <c r="G226" s="23" t="e">
        <f>Table1[[#This Row],[Non-HDL-C]]-(Table1[[#This Row],[Triglycerides]]/Table1[[#This Row],[Factor]])</f>
        <v>#N/A</v>
      </c>
    </row>
    <row r="227" spans="2:7" x14ac:dyDescent="0.25">
      <c r="B227" s="10"/>
      <c r="C227" s="12"/>
      <c r="D227" s="12"/>
      <c r="E227" s="22">
        <f t="shared" si="4"/>
        <v>0</v>
      </c>
      <c r="F227" s="23" t="e">
        <f>VLOOKUP((HLOOKUP(D227,Code!$B$3:'Code'!$AE$4,2,TRUE)),Code!$C$13:$I$43,(HLOOKUP(E227,Code!$B$8:$G$9,2,TRUE)),TRUE)</f>
        <v>#N/A</v>
      </c>
      <c r="G227" s="23" t="e">
        <f>Table1[[#This Row],[Non-HDL-C]]-(Table1[[#This Row],[Triglycerides]]/Table1[[#This Row],[Factor]])</f>
        <v>#N/A</v>
      </c>
    </row>
    <row r="228" spans="2:7" x14ac:dyDescent="0.25">
      <c r="B228" s="10"/>
      <c r="C228" s="12"/>
      <c r="D228" s="12"/>
      <c r="E228" s="22">
        <f t="shared" si="4"/>
        <v>0</v>
      </c>
      <c r="F228" s="23" t="e">
        <f>VLOOKUP((HLOOKUP(D228,Code!$B$3:'Code'!$AE$4,2,TRUE)),Code!$C$13:$I$43,(HLOOKUP(E228,Code!$B$8:$G$9,2,TRUE)),TRUE)</f>
        <v>#N/A</v>
      </c>
      <c r="G228" s="23" t="e">
        <f>Table1[[#This Row],[Non-HDL-C]]-(Table1[[#This Row],[Triglycerides]]/Table1[[#This Row],[Factor]])</f>
        <v>#N/A</v>
      </c>
    </row>
    <row r="229" spans="2:7" x14ac:dyDescent="0.25">
      <c r="B229" s="10"/>
      <c r="C229" s="12"/>
      <c r="D229" s="12"/>
      <c r="E229" s="22">
        <f t="shared" si="4"/>
        <v>0</v>
      </c>
      <c r="F229" s="23" t="e">
        <f>VLOOKUP((HLOOKUP(D229,Code!$B$3:'Code'!$AE$4,2,TRUE)),Code!$C$13:$I$43,(HLOOKUP(E229,Code!$B$8:$G$9,2,TRUE)),TRUE)</f>
        <v>#N/A</v>
      </c>
      <c r="G229" s="23" t="e">
        <f>Table1[[#This Row],[Non-HDL-C]]-(Table1[[#This Row],[Triglycerides]]/Table1[[#This Row],[Factor]])</f>
        <v>#N/A</v>
      </c>
    </row>
    <row r="230" spans="2:7" x14ac:dyDescent="0.25">
      <c r="B230" s="10"/>
      <c r="C230" s="12"/>
      <c r="D230" s="12"/>
      <c r="E230" s="22">
        <f t="shared" si="4"/>
        <v>0</v>
      </c>
      <c r="F230" s="23" t="e">
        <f>VLOOKUP((HLOOKUP(D230,Code!$B$3:'Code'!$AE$4,2,TRUE)),Code!$C$13:$I$43,(HLOOKUP(E230,Code!$B$8:$G$9,2,TRUE)),TRUE)</f>
        <v>#N/A</v>
      </c>
      <c r="G230" s="23" t="e">
        <f>Table1[[#This Row],[Non-HDL-C]]-(Table1[[#This Row],[Triglycerides]]/Table1[[#This Row],[Factor]])</f>
        <v>#N/A</v>
      </c>
    </row>
    <row r="231" spans="2:7" x14ac:dyDescent="0.25">
      <c r="B231" s="10"/>
      <c r="C231" s="12"/>
      <c r="D231" s="12"/>
      <c r="E231" s="22">
        <f t="shared" si="4"/>
        <v>0</v>
      </c>
      <c r="F231" s="23" t="e">
        <f>VLOOKUP((HLOOKUP(D231,Code!$B$3:'Code'!$AE$4,2,TRUE)),Code!$C$13:$I$43,(HLOOKUP(E231,Code!$B$8:$G$9,2,TRUE)),TRUE)</f>
        <v>#N/A</v>
      </c>
      <c r="G231" s="23" t="e">
        <f>Table1[[#This Row],[Non-HDL-C]]-(Table1[[#This Row],[Triglycerides]]/Table1[[#This Row],[Factor]])</f>
        <v>#N/A</v>
      </c>
    </row>
    <row r="232" spans="2:7" x14ac:dyDescent="0.25">
      <c r="B232" s="10"/>
      <c r="C232" s="12"/>
      <c r="D232" s="12"/>
      <c r="E232" s="22">
        <f t="shared" si="4"/>
        <v>0</v>
      </c>
      <c r="F232" s="23" t="e">
        <f>VLOOKUP((HLOOKUP(D232,Code!$B$3:'Code'!$AE$4,2,TRUE)),Code!$C$13:$I$43,(HLOOKUP(E232,Code!$B$8:$G$9,2,TRUE)),TRUE)</f>
        <v>#N/A</v>
      </c>
      <c r="G232" s="23" t="e">
        <f>Table1[[#This Row],[Non-HDL-C]]-(Table1[[#This Row],[Triglycerides]]/Table1[[#This Row],[Factor]])</f>
        <v>#N/A</v>
      </c>
    </row>
    <row r="233" spans="2:7" x14ac:dyDescent="0.25">
      <c r="B233" s="10"/>
      <c r="C233" s="12"/>
      <c r="D233" s="12"/>
      <c r="E233" s="22">
        <f t="shared" si="4"/>
        <v>0</v>
      </c>
      <c r="F233" s="23" t="e">
        <f>VLOOKUP((HLOOKUP(D233,Code!$B$3:'Code'!$AE$4,2,TRUE)),Code!$C$13:$I$43,(HLOOKUP(E233,Code!$B$8:$G$9,2,TRUE)),TRUE)</f>
        <v>#N/A</v>
      </c>
      <c r="G233" s="23" t="e">
        <f>Table1[[#This Row],[Non-HDL-C]]-(Table1[[#This Row],[Triglycerides]]/Table1[[#This Row],[Factor]])</f>
        <v>#N/A</v>
      </c>
    </row>
    <row r="234" spans="2:7" x14ac:dyDescent="0.25">
      <c r="B234" s="10"/>
      <c r="C234" s="12"/>
      <c r="D234" s="12"/>
      <c r="E234" s="22">
        <f t="shared" si="4"/>
        <v>0</v>
      </c>
      <c r="F234" s="23" t="e">
        <f>VLOOKUP((HLOOKUP(D234,Code!$B$3:'Code'!$AE$4,2,TRUE)),Code!$C$13:$I$43,(HLOOKUP(E234,Code!$B$8:$G$9,2,TRUE)),TRUE)</f>
        <v>#N/A</v>
      </c>
      <c r="G234" s="23" t="e">
        <f>Table1[[#This Row],[Non-HDL-C]]-(Table1[[#This Row],[Triglycerides]]/Table1[[#This Row],[Factor]])</f>
        <v>#N/A</v>
      </c>
    </row>
    <row r="235" spans="2:7" x14ac:dyDescent="0.25">
      <c r="B235" s="10"/>
      <c r="C235" s="12"/>
      <c r="D235" s="12"/>
      <c r="E235" s="22">
        <f t="shared" si="4"/>
        <v>0</v>
      </c>
      <c r="F235" s="23" t="e">
        <f>VLOOKUP((HLOOKUP(D235,Code!$B$3:'Code'!$AE$4,2,TRUE)),Code!$C$13:$I$43,(HLOOKUP(E235,Code!$B$8:$G$9,2,TRUE)),TRUE)</f>
        <v>#N/A</v>
      </c>
      <c r="G235" s="23" t="e">
        <f>Table1[[#This Row],[Non-HDL-C]]-(Table1[[#This Row],[Triglycerides]]/Table1[[#This Row],[Factor]])</f>
        <v>#N/A</v>
      </c>
    </row>
    <row r="236" spans="2:7" x14ac:dyDescent="0.25">
      <c r="B236" s="10"/>
      <c r="C236" s="12"/>
      <c r="D236" s="12"/>
      <c r="E236" s="22">
        <f t="shared" si="4"/>
        <v>0</v>
      </c>
      <c r="F236" s="23" t="e">
        <f>VLOOKUP((HLOOKUP(D236,Code!$B$3:'Code'!$AE$4,2,TRUE)),Code!$C$13:$I$43,(HLOOKUP(E236,Code!$B$8:$G$9,2,TRUE)),TRUE)</f>
        <v>#N/A</v>
      </c>
      <c r="G236" s="23" t="e">
        <f>Table1[[#This Row],[Non-HDL-C]]-(Table1[[#This Row],[Triglycerides]]/Table1[[#This Row],[Factor]])</f>
        <v>#N/A</v>
      </c>
    </row>
    <row r="237" spans="2:7" x14ac:dyDescent="0.25">
      <c r="B237" s="10"/>
      <c r="C237" s="12"/>
      <c r="D237" s="12"/>
      <c r="E237" s="22">
        <f t="shared" si="4"/>
        <v>0</v>
      </c>
      <c r="F237" s="23" t="e">
        <f>VLOOKUP((HLOOKUP(D237,Code!$B$3:'Code'!$AE$4,2,TRUE)),Code!$C$13:$I$43,(HLOOKUP(E237,Code!$B$8:$G$9,2,TRUE)),TRUE)</f>
        <v>#N/A</v>
      </c>
      <c r="G237" s="23" t="e">
        <f>Table1[[#This Row],[Non-HDL-C]]-(Table1[[#This Row],[Triglycerides]]/Table1[[#This Row],[Factor]])</f>
        <v>#N/A</v>
      </c>
    </row>
    <row r="238" spans="2:7" x14ac:dyDescent="0.25">
      <c r="B238" s="10"/>
      <c r="C238" s="12"/>
      <c r="D238" s="12"/>
      <c r="E238" s="22">
        <f t="shared" si="4"/>
        <v>0</v>
      </c>
      <c r="F238" s="23" t="e">
        <f>VLOOKUP((HLOOKUP(D238,Code!$B$3:'Code'!$AE$4,2,TRUE)),Code!$C$13:$I$43,(HLOOKUP(E238,Code!$B$8:$G$9,2,TRUE)),TRUE)</f>
        <v>#N/A</v>
      </c>
      <c r="G238" s="23" t="e">
        <f>Table1[[#This Row],[Non-HDL-C]]-(Table1[[#This Row],[Triglycerides]]/Table1[[#This Row],[Factor]])</f>
        <v>#N/A</v>
      </c>
    </row>
    <row r="239" spans="2:7" x14ac:dyDescent="0.25">
      <c r="B239" s="10"/>
      <c r="C239" s="12"/>
      <c r="D239" s="12"/>
      <c r="E239" s="22">
        <f t="shared" ref="E239:E302" si="5">B239-C239</f>
        <v>0</v>
      </c>
      <c r="F239" s="23" t="e">
        <f>VLOOKUP((HLOOKUP(D239,Code!$B$3:'Code'!$AE$4,2,TRUE)),Code!$C$13:$I$43,(HLOOKUP(E239,Code!$B$8:$G$9,2,TRUE)),TRUE)</f>
        <v>#N/A</v>
      </c>
      <c r="G239" s="23" t="e">
        <f>Table1[[#This Row],[Non-HDL-C]]-(Table1[[#This Row],[Triglycerides]]/Table1[[#This Row],[Factor]])</f>
        <v>#N/A</v>
      </c>
    </row>
    <row r="240" spans="2:7" x14ac:dyDescent="0.25">
      <c r="B240" s="10"/>
      <c r="C240" s="12"/>
      <c r="D240" s="12"/>
      <c r="E240" s="22">
        <f t="shared" si="5"/>
        <v>0</v>
      </c>
      <c r="F240" s="23" t="e">
        <f>VLOOKUP((HLOOKUP(D240,Code!$B$3:'Code'!$AE$4,2,TRUE)),Code!$C$13:$I$43,(HLOOKUP(E240,Code!$B$8:$G$9,2,TRUE)),TRUE)</f>
        <v>#N/A</v>
      </c>
      <c r="G240" s="23" t="e">
        <f>Table1[[#This Row],[Non-HDL-C]]-(Table1[[#This Row],[Triglycerides]]/Table1[[#This Row],[Factor]])</f>
        <v>#N/A</v>
      </c>
    </row>
    <row r="241" spans="2:7" x14ac:dyDescent="0.25">
      <c r="B241" s="10"/>
      <c r="C241" s="12"/>
      <c r="D241" s="12"/>
      <c r="E241" s="22">
        <f t="shared" si="5"/>
        <v>0</v>
      </c>
      <c r="F241" s="23" t="e">
        <f>VLOOKUP((HLOOKUP(D241,Code!$B$3:'Code'!$AE$4,2,TRUE)),Code!$C$13:$I$43,(HLOOKUP(E241,Code!$B$8:$G$9,2,TRUE)),TRUE)</f>
        <v>#N/A</v>
      </c>
      <c r="G241" s="23" t="e">
        <f>Table1[[#This Row],[Non-HDL-C]]-(Table1[[#This Row],[Triglycerides]]/Table1[[#This Row],[Factor]])</f>
        <v>#N/A</v>
      </c>
    </row>
    <row r="242" spans="2:7" x14ac:dyDescent="0.25">
      <c r="B242" s="10"/>
      <c r="C242" s="12"/>
      <c r="D242" s="12"/>
      <c r="E242" s="22">
        <f t="shared" si="5"/>
        <v>0</v>
      </c>
      <c r="F242" s="23" t="e">
        <f>VLOOKUP((HLOOKUP(D242,Code!$B$3:'Code'!$AE$4,2,TRUE)),Code!$C$13:$I$43,(HLOOKUP(E242,Code!$B$8:$G$9,2,TRUE)),TRUE)</f>
        <v>#N/A</v>
      </c>
      <c r="G242" s="23" t="e">
        <f>Table1[[#This Row],[Non-HDL-C]]-(Table1[[#This Row],[Triglycerides]]/Table1[[#This Row],[Factor]])</f>
        <v>#N/A</v>
      </c>
    </row>
    <row r="243" spans="2:7" x14ac:dyDescent="0.25">
      <c r="B243" s="10"/>
      <c r="C243" s="12"/>
      <c r="D243" s="12"/>
      <c r="E243" s="22">
        <f t="shared" si="5"/>
        <v>0</v>
      </c>
      <c r="F243" s="23" t="e">
        <f>VLOOKUP((HLOOKUP(D243,Code!$B$3:'Code'!$AE$4,2,TRUE)),Code!$C$13:$I$43,(HLOOKUP(E243,Code!$B$8:$G$9,2,TRUE)),TRUE)</f>
        <v>#N/A</v>
      </c>
      <c r="G243" s="23" t="e">
        <f>Table1[[#This Row],[Non-HDL-C]]-(Table1[[#This Row],[Triglycerides]]/Table1[[#This Row],[Factor]])</f>
        <v>#N/A</v>
      </c>
    </row>
    <row r="244" spans="2:7" x14ac:dyDescent="0.25">
      <c r="B244" s="10"/>
      <c r="C244" s="12"/>
      <c r="D244" s="12"/>
      <c r="E244" s="22">
        <f t="shared" si="5"/>
        <v>0</v>
      </c>
      <c r="F244" s="23" t="e">
        <f>VLOOKUP((HLOOKUP(D244,Code!$B$3:'Code'!$AE$4,2,TRUE)),Code!$C$13:$I$43,(HLOOKUP(E244,Code!$B$8:$G$9,2,TRUE)),TRUE)</f>
        <v>#N/A</v>
      </c>
      <c r="G244" s="23" t="e">
        <f>Table1[[#This Row],[Non-HDL-C]]-(Table1[[#This Row],[Triglycerides]]/Table1[[#This Row],[Factor]])</f>
        <v>#N/A</v>
      </c>
    </row>
    <row r="245" spans="2:7" x14ac:dyDescent="0.25">
      <c r="B245" s="10"/>
      <c r="C245" s="12"/>
      <c r="D245" s="12"/>
      <c r="E245" s="22">
        <f t="shared" si="5"/>
        <v>0</v>
      </c>
      <c r="F245" s="23" t="e">
        <f>VLOOKUP((HLOOKUP(D245,Code!$B$3:'Code'!$AE$4,2,TRUE)),Code!$C$13:$I$43,(HLOOKUP(E245,Code!$B$8:$G$9,2,TRUE)),TRUE)</f>
        <v>#N/A</v>
      </c>
      <c r="G245" s="23" t="e">
        <f>Table1[[#This Row],[Non-HDL-C]]-(Table1[[#This Row],[Triglycerides]]/Table1[[#This Row],[Factor]])</f>
        <v>#N/A</v>
      </c>
    </row>
    <row r="246" spans="2:7" x14ac:dyDescent="0.25">
      <c r="B246" s="10"/>
      <c r="C246" s="12"/>
      <c r="D246" s="12"/>
      <c r="E246" s="22">
        <f t="shared" si="5"/>
        <v>0</v>
      </c>
      <c r="F246" s="23" t="e">
        <f>VLOOKUP((HLOOKUP(D246,Code!$B$3:'Code'!$AE$4,2,TRUE)),Code!$C$13:$I$43,(HLOOKUP(E246,Code!$B$8:$G$9,2,TRUE)),TRUE)</f>
        <v>#N/A</v>
      </c>
      <c r="G246" s="23" t="e">
        <f>Table1[[#This Row],[Non-HDL-C]]-(Table1[[#This Row],[Triglycerides]]/Table1[[#This Row],[Factor]])</f>
        <v>#N/A</v>
      </c>
    </row>
    <row r="247" spans="2:7" x14ac:dyDescent="0.25">
      <c r="B247" s="10"/>
      <c r="C247" s="12"/>
      <c r="D247" s="12"/>
      <c r="E247" s="22">
        <f t="shared" si="5"/>
        <v>0</v>
      </c>
      <c r="F247" s="23" t="e">
        <f>VLOOKUP((HLOOKUP(D247,Code!$B$3:'Code'!$AE$4,2,TRUE)),Code!$C$13:$I$43,(HLOOKUP(E247,Code!$B$8:$G$9,2,TRUE)),TRUE)</f>
        <v>#N/A</v>
      </c>
      <c r="G247" s="23" t="e">
        <f>Table1[[#This Row],[Non-HDL-C]]-(Table1[[#This Row],[Triglycerides]]/Table1[[#This Row],[Factor]])</f>
        <v>#N/A</v>
      </c>
    </row>
    <row r="248" spans="2:7" x14ac:dyDescent="0.25">
      <c r="B248" s="10"/>
      <c r="C248" s="12"/>
      <c r="D248" s="12"/>
      <c r="E248" s="22">
        <f t="shared" si="5"/>
        <v>0</v>
      </c>
      <c r="F248" s="23" t="e">
        <f>VLOOKUP((HLOOKUP(D248,Code!$B$3:'Code'!$AE$4,2,TRUE)),Code!$C$13:$I$43,(HLOOKUP(E248,Code!$B$8:$G$9,2,TRUE)),TRUE)</f>
        <v>#N/A</v>
      </c>
      <c r="G248" s="23" t="e">
        <f>Table1[[#This Row],[Non-HDL-C]]-(Table1[[#This Row],[Triglycerides]]/Table1[[#This Row],[Factor]])</f>
        <v>#N/A</v>
      </c>
    </row>
    <row r="249" spans="2:7" x14ac:dyDescent="0.25">
      <c r="B249" s="10"/>
      <c r="C249" s="12"/>
      <c r="D249" s="12"/>
      <c r="E249" s="22">
        <f t="shared" si="5"/>
        <v>0</v>
      </c>
      <c r="F249" s="23" t="e">
        <f>VLOOKUP((HLOOKUP(D249,Code!$B$3:'Code'!$AE$4,2,TRUE)),Code!$C$13:$I$43,(HLOOKUP(E249,Code!$B$8:$G$9,2,TRUE)),TRUE)</f>
        <v>#N/A</v>
      </c>
      <c r="G249" s="23" t="e">
        <f>Table1[[#This Row],[Non-HDL-C]]-(Table1[[#This Row],[Triglycerides]]/Table1[[#This Row],[Factor]])</f>
        <v>#N/A</v>
      </c>
    </row>
    <row r="250" spans="2:7" x14ac:dyDescent="0.25">
      <c r="B250" s="10"/>
      <c r="C250" s="12"/>
      <c r="D250" s="12"/>
      <c r="E250" s="22">
        <f t="shared" si="5"/>
        <v>0</v>
      </c>
      <c r="F250" s="23" t="e">
        <f>VLOOKUP((HLOOKUP(D250,Code!$B$3:'Code'!$AE$4,2,TRUE)),Code!$C$13:$I$43,(HLOOKUP(E250,Code!$B$8:$G$9,2,TRUE)),TRUE)</f>
        <v>#N/A</v>
      </c>
      <c r="G250" s="23" t="e">
        <f>Table1[[#This Row],[Non-HDL-C]]-(Table1[[#This Row],[Triglycerides]]/Table1[[#This Row],[Factor]])</f>
        <v>#N/A</v>
      </c>
    </row>
    <row r="251" spans="2:7" x14ac:dyDescent="0.25">
      <c r="B251" s="10"/>
      <c r="C251" s="12"/>
      <c r="D251" s="12"/>
      <c r="E251" s="22">
        <f t="shared" si="5"/>
        <v>0</v>
      </c>
      <c r="F251" s="23" t="e">
        <f>VLOOKUP((HLOOKUP(D251,Code!$B$3:'Code'!$AE$4,2,TRUE)),Code!$C$13:$I$43,(HLOOKUP(E251,Code!$B$8:$G$9,2,TRUE)),TRUE)</f>
        <v>#N/A</v>
      </c>
      <c r="G251" s="23" t="e">
        <f>Table1[[#This Row],[Non-HDL-C]]-(Table1[[#This Row],[Triglycerides]]/Table1[[#This Row],[Factor]])</f>
        <v>#N/A</v>
      </c>
    </row>
    <row r="252" spans="2:7" x14ac:dyDescent="0.25">
      <c r="B252" s="10"/>
      <c r="C252" s="12"/>
      <c r="D252" s="12"/>
      <c r="E252" s="22">
        <f t="shared" si="5"/>
        <v>0</v>
      </c>
      <c r="F252" s="23" t="e">
        <f>VLOOKUP((HLOOKUP(D252,Code!$B$3:'Code'!$AE$4,2,TRUE)),Code!$C$13:$I$43,(HLOOKUP(E252,Code!$B$8:$G$9,2,TRUE)),TRUE)</f>
        <v>#N/A</v>
      </c>
      <c r="G252" s="23" t="e">
        <f>Table1[[#This Row],[Non-HDL-C]]-(Table1[[#This Row],[Triglycerides]]/Table1[[#This Row],[Factor]])</f>
        <v>#N/A</v>
      </c>
    </row>
    <row r="253" spans="2:7" x14ac:dyDescent="0.25">
      <c r="B253" s="10"/>
      <c r="C253" s="12"/>
      <c r="D253" s="12"/>
      <c r="E253" s="22">
        <f t="shared" si="5"/>
        <v>0</v>
      </c>
      <c r="F253" s="23" t="e">
        <f>VLOOKUP((HLOOKUP(D253,Code!$B$3:'Code'!$AE$4,2,TRUE)),Code!$C$13:$I$43,(HLOOKUP(E253,Code!$B$8:$G$9,2,TRUE)),TRUE)</f>
        <v>#N/A</v>
      </c>
      <c r="G253" s="23" t="e">
        <f>Table1[[#This Row],[Non-HDL-C]]-(Table1[[#This Row],[Triglycerides]]/Table1[[#This Row],[Factor]])</f>
        <v>#N/A</v>
      </c>
    </row>
    <row r="254" spans="2:7" x14ac:dyDescent="0.25">
      <c r="B254" s="10"/>
      <c r="C254" s="12"/>
      <c r="D254" s="12"/>
      <c r="E254" s="22">
        <f t="shared" si="5"/>
        <v>0</v>
      </c>
      <c r="F254" s="23" t="e">
        <f>VLOOKUP((HLOOKUP(D254,Code!$B$3:'Code'!$AE$4,2,TRUE)),Code!$C$13:$I$43,(HLOOKUP(E254,Code!$B$8:$G$9,2,TRUE)),TRUE)</f>
        <v>#N/A</v>
      </c>
      <c r="G254" s="23" t="e">
        <f>Table1[[#This Row],[Non-HDL-C]]-(Table1[[#This Row],[Triglycerides]]/Table1[[#This Row],[Factor]])</f>
        <v>#N/A</v>
      </c>
    </row>
    <row r="255" spans="2:7" x14ac:dyDescent="0.25">
      <c r="B255" s="10"/>
      <c r="C255" s="12"/>
      <c r="D255" s="12"/>
      <c r="E255" s="22">
        <f t="shared" si="5"/>
        <v>0</v>
      </c>
      <c r="F255" s="23" t="e">
        <f>VLOOKUP((HLOOKUP(D255,Code!$B$3:'Code'!$AE$4,2,TRUE)),Code!$C$13:$I$43,(HLOOKUP(E255,Code!$B$8:$G$9,2,TRUE)),TRUE)</f>
        <v>#N/A</v>
      </c>
      <c r="G255" s="23" t="e">
        <f>Table1[[#This Row],[Non-HDL-C]]-(Table1[[#This Row],[Triglycerides]]/Table1[[#This Row],[Factor]])</f>
        <v>#N/A</v>
      </c>
    </row>
    <row r="256" spans="2:7" x14ac:dyDescent="0.25">
      <c r="B256" s="10"/>
      <c r="C256" s="12"/>
      <c r="D256" s="12"/>
      <c r="E256" s="22">
        <f t="shared" si="5"/>
        <v>0</v>
      </c>
      <c r="F256" s="23" t="e">
        <f>VLOOKUP((HLOOKUP(D256,Code!$B$3:'Code'!$AE$4,2,TRUE)),Code!$C$13:$I$43,(HLOOKUP(E256,Code!$B$8:$G$9,2,TRUE)),TRUE)</f>
        <v>#N/A</v>
      </c>
      <c r="G256" s="23" t="e">
        <f>Table1[[#This Row],[Non-HDL-C]]-(Table1[[#This Row],[Triglycerides]]/Table1[[#This Row],[Factor]])</f>
        <v>#N/A</v>
      </c>
    </row>
    <row r="257" spans="2:7" x14ac:dyDescent="0.25">
      <c r="B257" s="10"/>
      <c r="C257" s="12"/>
      <c r="D257" s="12"/>
      <c r="E257" s="22">
        <f t="shared" si="5"/>
        <v>0</v>
      </c>
      <c r="F257" s="23" t="e">
        <f>VLOOKUP((HLOOKUP(D257,Code!$B$3:'Code'!$AE$4,2,TRUE)),Code!$C$13:$I$43,(HLOOKUP(E257,Code!$B$8:$G$9,2,TRUE)),TRUE)</f>
        <v>#N/A</v>
      </c>
      <c r="G257" s="23" t="e">
        <f>Table1[[#This Row],[Non-HDL-C]]-(Table1[[#This Row],[Triglycerides]]/Table1[[#This Row],[Factor]])</f>
        <v>#N/A</v>
      </c>
    </row>
    <row r="258" spans="2:7" x14ac:dyDescent="0.25">
      <c r="B258" s="10"/>
      <c r="C258" s="12"/>
      <c r="D258" s="12"/>
      <c r="E258" s="22">
        <f t="shared" si="5"/>
        <v>0</v>
      </c>
      <c r="F258" s="23" t="e">
        <f>VLOOKUP((HLOOKUP(D258,Code!$B$3:'Code'!$AE$4,2,TRUE)),Code!$C$13:$I$43,(HLOOKUP(E258,Code!$B$8:$G$9,2,TRUE)),TRUE)</f>
        <v>#N/A</v>
      </c>
      <c r="G258" s="23" t="e">
        <f>Table1[[#This Row],[Non-HDL-C]]-(Table1[[#This Row],[Triglycerides]]/Table1[[#This Row],[Factor]])</f>
        <v>#N/A</v>
      </c>
    </row>
    <row r="259" spans="2:7" x14ac:dyDescent="0.25">
      <c r="B259" s="10"/>
      <c r="C259" s="12"/>
      <c r="D259" s="12"/>
      <c r="E259" s="22">
        <f t="shared" si="5"/>
        <v>0</v>
      </c>
      <c r="F259" s="23" t="e">
        <f>VLOOKUP((HLOOKUP(D259,Code!$B$3:'Code'!$AE$4,2,TRUE)),Code!$C$13:$I$43,(HLOOKUP(E259,Code!$B$8:$G$9,2,TRUE)),TRUE)</f>
        <v>#N/A</v>
      </c>
      <c r="G259" s="23" t="e">
        <f>Table1[[#This Row],[Non-HDL-C]]-(Table1[[#This Row],[Triglycerides]]/Table1[[#This Row],[Factor]])</f>
        <v>#N/A</v>
      </c>
    </row>
    <row r="260" spans="2:7" x14ac:dyDescent="0.25">
      <c r="B260" s="10"/>
      <c r="C260" s="12"/>
      <c r="D260" s="12"/>
      <c r="E260" s="22">
        <f t="shared" si="5"/>
        <v>0</v>
      </c>
      <c r="F260" s="23" t="e">
        <f>VLOOKUP((HLOOKUP(D260,Code!$B$3:'Code'!$AE$4,2,TRUE)),Code!$C$13:$I$43,(HLOOKUP(E260,Code!$B$8:$G$9,2,TRUE)),TRUE)</f>
        <v>#N/A</v>
      </c>
      <c r="G260" s="23" t="e">
        <f>Table1[[#This Row],[Non-HDL-C]]-(Table1[[#This Row],[Triglycerides]]/Table1[[#This Row],[Factor]])</f>
        <v>#N/A</v>
      </c>
    </row>
    <row r="261" spans="2:7" x14ac:dyDescent="0.25">
      <c r="B261" s="10"/>
      <c r="C261" s="12"/>
      <c r="D261" s="12"/>
      <c r="E261" s="22">
        <f t="shared" si="5"/>
        <v>0</v>
      </c>
      <c r="F261" s="23" t="e">
        <f>VLOOKUP((HLOOKUP(D261,Code!$B$3:'Code'!$AE$4,2,TRUE)),Code!$C$13:$I$43,(HLOOKUP(E261,Code!$B$8:$G$9,2,TRUE)),TRUE)</f>
        <v>#N/A</v>
      </c>
      <c r="G261" s="23" t="e">
        <f>Table1[[#This Row],[Non-HDL-C]]-(Table1[[#This Row],[Triglycerides]]/Table1[[#This Row],[Factor]])</f>
        <v>#N/A</v>
      </c>
    </row>
    <row r="262" spans="2:7" x14ac:dyDescent="0.25">
      <c r="B262" s="10"/>
      <c r="C262" s="12"/>
      <c r="D262" s="12"/>
      <c r="E262" s="22">
        <f t="shared" si="5"/>
        <v>0</v>
      </c>
      <c r="F262" s="23" t="e">
        <f>VLOOKUP((HLOOKUP(D262,Code!$B$3:'Code'!$AE$4,2,TRUE)),Code!$C$13:$I$43,(HLOOKUP(E262,Code!$B$8:$G$9,2,TRUE)),TRUE)</f>
        <v>#N/A</v>
      </c>
      <c r="G262" s="23" t="e">
        <f>Table1[[#This Row],[Non-HDL-C]]-(Table1[[#This Row],[Triglycerides]]/Table1[[#This Row],[Factor]])</f>
        <v>#N/A</v>
      </c>
    </row>
    <row r="263" spans="2:7" x14ac:dyDescent="0.25">
      <c r="B263" s="10"/>
      <c r="C263" s="12"/>
      <c r="D263" s="12"/>
      <c r="E263" s="22">
        <f t="shared" si="5"/>
        <v>0</v>
      </c>
      <c r="F263" s="23" t="e">
        <f>VLOOKUP((HLOOKUP(D263,Code!$B$3:'Code'!$AE$4,2,TRUE)),Code!$C$13:$I$43,(HLOOKUP(E263,Code!$B$8:$G$9,2,TRUE)),TRUE)</f>
        <v>#N/A</v>
      </c>
      <c r="G263" s="23" t="e">
        <f>Table1[[#This Row],[Non-HDL-C]]-(Table1[[#This Row],[Triglycerides]]/Table1[[#This Row],[Factor]])</f>
        <v>#N/A</v>
      </c>
    </row>
    <row r="264" spans="2:7" x14ac:dyDescent="0.25">
      <c r="B264" s="10"/>
      <c r="C264" s="12"/>
      <c r="D264" s="12"/>
      <c r="E264" s="22">
        <f t="shared" si="5"/>
        <v>0</v>
      </c>
      <c r="F264" s="23" t="e">
        <f>VLOOKUP((HLOOKUP(D264,Code!$B$3:'Code'!$AE$4,2,TRUE)),Code!$C$13:$I$43,(HLOOKUP(E264,Code!$B$8:$G$9,2,TRUE)),TRUE)</f>
        <v>#N/A</v>
      </c>
      <c r="G264" s="23" t="e">
        <f>Table1[[#This Row],[Non-HDL-C]]-(Table1[[#This Row],[Triglycerides]]/Table1[[#This Row],[Factor]])</f>
        <v>#N/A</v>
      </c>
    </row>
    <row r="265" spans="2:7" x14ac:dyDescent="0.25">
      <c r="B265" s="10"/>
      <c r="C265" s="12"/>
      <c r="D265" s="12"/>
      <c r="E265" s="22">
        <f t="shared" si="5"/>
        <v>0</v>
      </c>
      <c r="F265" s="23" t="e">
        <f>VLOOKUP((HLOOKUP(D265,Code!$B$3:'Code'!$AE$4,2,TRUE)),Code!$C$13:$I$43,(HLOOKUP(E265,Code!$B$8:$G$9,2,TRUE)),TRUE)</f>
        <v>#N/A</v>
      </c>
      <c r="G265" s="23" t="e">
        <f>Table1[[#This Row],[Non-HDL-C]]-(Table1[[#This Row],[Triglycerides]]/Table1[[#This Row],[Factor]])</f>
        <v>#N/A</v>
      </c>
    </row>
    <row r="266" spans="2:7" x14ac:dyDescent="0.25">
      <c r="B266" s="10"/>
      <c r="C266" s="12"/>
      <c r="D266" s="12"/>
      <c r="E266" s="22">
        <f t="shared" si="5"/>
        <v>0</v>
      </c>
      <c r="F266" s="23" t="e">
        <f>VLOOKUP((HLOOKUP(D266,Code!$B$3:'Code'!$AE$4,2,TRUE)),Code!$C$13:$I$43,(HLOOKUP(E266,Code!$B$8:$G$9,2,TRUE)),TRUE)</f>
        <v>#N/A</v>
      </c>
      <c r="G266" s="23" t="e">
        <f>Table1[[#This Row],[Non-HDL-C]]-(Table1[[#This Row],[Triglycerides]]/Table1[[#This Row],[Factor]])</f>
        <v>#N/A</v>
      </c>
    </row>
    <row r="267" spans="2:7" x14ac:dyDescent="0.25">
      <c r="B267" s="10"/>
      <c r="C267" s="12"/>
      <c r="D267" s="12"/>
      <c r="E267" s="22">
        <f t="shared" si="5"/>
        <v>0</v>
      </c>
      <c r="F267" s="23" t="e">
        <f>VLOOKUP((HLOOKUP(D267,Code!$B$3:'Code'!$AE$4,2,TRUE)),Code!$C$13:$I$43,(HLOOKUP(E267,Code!$B$8:$G$9,2,TRUE)),TRUE)</f>
        <v>#N/A</v>
      </c>
      <c r="G267" s="23" t="e">
        <f>Table1[[#This Row],[Non-HDL-C]]-(Table1[[#This Row],[Triglycerides]]/Table1[[#This Row],[Factor]])</f>
        <v>#N/A</v>
      </c>
    </row>
    <row r="268" spans="2:7" x14ac:dyDescent="0.25">
      <c r="B268" s="10"/>
      <c r="C268" s="12"/>
      <c r="D268" s="12"/>
      <c r="E268" s="22">
        <f t="shared" si="5"/>
        <v>0</v>
      </c>
      <c r="F268" s="23" t="e">
        <f>VLOOKUP((HLOOKUP(D268,Code!$B$3:'Code'!$AE$4,2,TRUE)),Code!$C$13:$I$43,(HLOOKUP(E268,Code!$B$8:$G$9,2,TRUE)),TRUE)</f>
        <v>#N/A</v>
      </c>
      <c r="G268" s="23" t="e">
        <f>Table1[[#This Row],[Non-HDL-C]]-(Table1[[#This Row],[Triglycerides]]/Table1[[#This Row],[Factor]])</f>
        <v>#N/A</v>
      </c>
    </row>
    <row r="269" spans="2:7" x14ac:dyDescent="0.25">
      <c r="B269" s="10"/>
      <c r="C269" s="12"/>
      <c r="D269" s="12"/>
      <c r="E269" s="22">
        <f t="shared" si="5"/>
        <v>0</v>
      </c>
      <c r="F269" s="23" t="e">
        <f>VLOOKUP((HLOOKUP(D269,Code!$B$3:'Code'!$AE$4,2,TRUE)),Code!$C$13:$I$43,(HLOOKUP(E269,Code!$B$8:$G$9,2,TRUE)),TRUE)</f>
        <v>#N/A</v>
      </c>
      <c r="G269" s="23" t="e">
        <f>Table1[[#This Row],[Non-HDL-C]]-(Table1[[#This Row],[Triglycerides]]/Table1[[#This Row],[Factor]])</f>
        <v>#N/A</v>
      </c>
    </row>
    <row r="270" spans="2:7" x14ac:dyDescent="0.25">
      <c r="B270" s="10"/>
      <c r="C270" s="12"/>
      <c r="D270" s="12"/>
      <c r="E270" s="22">
        <f t="shared" si="5"/>
        <v>0</v>
      </c>
      <c r="F270" s="23" t="e">
        <f>VLOOKUP((HLOOKUP(D270,Code!$B$3:'Code'!$AE$4,2,TRUE)),Code!$C$13:$I$43,(HLOOKUP(E270,Code!$B$8:$G$9,2,TRUE)),TRUE)</f>
        <v>#N/A</v>
      </c>
      <c r="G270" s="23" t="e">
        <f>Table1[[#This Row],[Non-HDL-C]]-(Table1[[#This Row],[Triglycerides]]/Table1[[#This Row],[Factor]])</f>
        <v>#N/A</v>
      </c>
    </row>
    <row r="271" spans="2:7" x14ac:dyDescent="0.25">
      <c r="B271" s="10"/>
      <c r="C271" s="12"/>
      <c r="D271" s="12"/>
      <c r="E271" s="22">
        <f t="shared" si="5"/>
        <v>0</v>
      </c>
      <c r="F271" s="23" t="e">
        <f>VLOOKUP((HLOOKUP(D271,Code!$B$3:'Code'!$AE$4,2,TRUE)),Code!$C$13:$I$43,(HLOOKUP(E271,Code!$B$8:$G$9,2,TRUE)),TRUE)</f>
        <v>#N/A</v>
      </c>
      <c r="G271" s="23" t="e">
        <f>Table1[[#This Row],[Non-HDL-C]]-(Table1[[#This Row],[Triglycerides]]/Table1[[#This Row],[Factor]])</f>
        <v>#N/A</v>
      </c>
    </row>
    <row r="272" spans="2:7" x14ac:dyDescent="0.25">
      <c r="B272" s="10"/>
      <c r="C272" s="12"/>
      <c r="D272" s="12"/>
      <c r="E272" s="22">
        <f t="shared" si="5"/>
        <v>0</v>
      </c>
      <c r="F272" s="23" t="e">
        <f>VLOOKUP((HLOOKUP(D272,Code!$B$3:'Code'!$AE$4,2,TRUE)),Code!$C$13:$I$43,(HLOOKUP(E272,Code!$B$8:$G$9,2,TRUE)),TRUE)</f>
        <v>#N/A</v>
      </c>
      <c r="G272" s="23" t="e">
        <f>Table1[[#This Row],[Non-HDL-C]]-(Table1[[#This Row],[Triglycerides]]/Table1[[#This Row],[Factor]])</f>
        <v>#N/A</v>
      </c>
    </row>
    <row r="273" spans="2:7" x14ac:dyDescent="0.25">
      <c r="B273" s="10"/>
      <c r="C273" s="12"/>
      <c r="D273" s="12"/>
      <c r="E273" s="22">
        <f t="shared" si="5"/>
        <v>0</v>
      </c>
      <c r="F273" s="23" t="e">
        <f>VLOOKUP((HLOOKUP(D273,Code!$B$3:'Code'!$AE$4,2,TRUE)),Code!$C$13:$I$43,(HLOOKUP(E273,Code!$B$8:$G$9,2,TRUE)),TRUE)</f>
        <v>#N/A</v>
      </c>
      <c r="G273" s="23" t="e">
        <f>Table1[[#This Row],[Non-HDL-C]]-(Table1[[#This Row],[Triglycerides]]/Table1[[#This Row],[Factor]])</f>
        <v>#N/A</v>
      </c>
    </row>
    <row r="274" spans="2:7" x14ac:dyDescent="0.25">
      <c r="B274" s="10"/>
      <c r="C274" s="12"/>
      <c r="D274" s="12"/>
      <c r="E274" s="22">
        <f t="shared" si="5"/>
        <v>0</v>
      </c>
      <c r="F274" s="23" t="e">
        <f>VLOOKUP((HLOOKUP(D274,Code!$B$3:'Code'!$AE$4,2,TRUE)),Code!$C$13:$I$43,(HLOOKUP(E274,Code!$B$8:$G$9,2,TRUE)),TRUE)</f>
        <v>#N/A</v>
      </c>
      <c r="G274" s="23" t="e">
        <f>Table1[[#This Row],[Non-HDL-C]]-(Table1[[#This Row],[Triglycerides]]/Table1[[#This Row],[Factor]])</f>
        <v>#N/A</v>
      </c>
    </row>
    <row r="275" spans="2:7" x14ac:dyDescent="0.25">
      <c r="B275" s="10"/>
      <c r="C275" s="12"/>
      <c r="D275" s="12"/>
      <c r="E275" s="22">
        <f t="shared" si="5"/>
        <v>0</v>
      </c>
      <c r="F275" s="23" t="e">
        <f>VLOOKUP((HLOOKUP(D275,Code!$B$3:'Code'!$AE$4,2,TRUE)),Code!$C$13:$I$43,(HLOOKUP(E275,Code!$B$8:$G$9,2,TRUE)),TRUE)</f>
        <v>#N/A</v>
      </c>
      <c r="G275" s="23" t="e">
        <f>Table1[[#This Row],[Non-HDL-C]]-(Table1[[#This Row],[Triglycerides]]/Table1[[#This Row],[Factor]])</f>
        <v>#N/A</v>
      </c>
    </row>
    <row r="276" spans="2:7" x14ac:dyDescent="0.25">
      <c r="B276" s="10"/>
      <c r="C276" s="12"/>
      <c r="D276" s="12"/>
      <c r="E276" s="22">
        <f t="shared" si="5"/>
        <v>0</v>
      </c>
      <c r="F276" s="23" t="e">
        <f>VLOOKUP((HLOOKUP(D276,Code!$B$3:'Code'!$AE$4,2,TRUE)),Code!$C$13:$I$43,(HLOOKUP(E276,Code!$B$8:$G$9,2,TRUE)),TRUE)</f>
        <v>#N/A</v>
      </c>
      <c r="G276" s="23" t="e">
        <f>Table1[[#This Row],[Non-HDL-C]]-(Table1[[#This Row],[Triglycerides]]/Table1[[#This Row],[Factor]])</f>
        <v>#N/A</v>
      </c>
    </row>
    <row r="277" spans="2:7" x14ac:dyDescent="0.25">
      <c r="B277" s="10"/>
      <c r="C277" s="12"/>
      <c r="D277" s="12"/>
      <c r="E277" s="22">
        <f t="shared" si="5"/>
        <v>0</v>
      </c>
      <c r="F277" s="23" t="e">
        <f>VLOOKUP((HLOOKUP(D277,Code!$B$3:'Code'!$AE$4,2,TRUE)),Code!$C$13:$I$43,(HLOOKUP(E277,Code!$B$8:$G$9,2,TRUE)),TRUE)</f>
        <v>#N/A</v>
      </c>
      <c r="G277" s="23" t="e">
        <f>Table1[[#This Row],[Non-HDL-C]]-(Table1[[#This Row],[Triglycerides]]/Table1[[#This Row],[Factor]])</f>
        <v>#N/A</v>
      </c>
    </row>
    <row r="278" spans="2:7" x14ac:dyDescent="0.25">
      <c r="B278" s="10"/>
      <c r="C278" s="12"/>
      <c r="D278" s="12"/>
      <c r="E278" s="22">
        <f t="shared" si="5"/>
        <v>0</v>
      </c>
      <c r="F278" s="23" t="e">
        <f>VLOOKUP((HLOOKUP(D278,Code!$B$3:'Code'!$AE$4,2,TRUE)),Code!$C$13:$I$43,(HLOOKUP(E278,Code!$B$8:$G$9,2,TRUE)),TRUE)</f>
        <v>#N/A</v>
      </c>
      <c r="G278" s="23" t="e">
        <f>Table1[[#This Row],[Non-HDL-C]]-(Table1[[#This Row],[Triglycerides]]/Table1[[#This Row],[Factor]])</f>
        <v>#N/A</v>
      </c>
    </row>
    <row r="279" spans="2:7" x14ac:dyDescent="0.25">
      <c r="B279" s="10"/>
      <c r="C279" s="12"/>
      <c r="D279" s="12"/>
      <c r="E279" s="22">
        <f t="shared" si="5"/>
        <v>0</v>
      </c>
      <c r="F279" s="23" t="e">
        <f>VLOOKUP((HLOOKUP(D279,Code!$B$3:'Code'!$AE$4,2,TRUE)),Code!$C$13:$I$43,(HLOOKUP(E279,Code!$B$8:$G$9,2,TRUE)),TRUE)</f>
        <v>#N/A</v>
      </c>
      <c r="G279" s="23" t="e">
        <f>Table1[[#This Row],[Non-HDL-C]]-(Table1[[#This Row],[Triglycerides]]/Table1[[#This Row],[Factor]])</f>
        <v>#N/A</v>
      </c>
    </row>
    <row r="280" spans="2:7" x14ac:dyDescent="0.25">
      <c r="B280" s="10"/>
      <c r="C280" s="12"/>
      <c r="D280" s="12"/>
      <c r="E280" s="22">
        <f t="shared" si="5"/>
        <v>0</v>
      </c>
      <c r="F280" s="23" t="e">
        <f>VLOOKUP((HLOOKUP(D280,Code!$B$3:'Code'!$AE$4,2,TRUE)),Code!$C$13:$I$43,(HLOOKUP(E280,Code!$B$8:$G$9,2,TRUE)),TRUE)</f>
        <v>#N/A</v>
      </c>
      <c r="G280" s="23" t="e">
        <f>Table1[[#This Row],[Non-HDL-C]]-(Table1[[#This Row],[Triglycerides]]/Table1[[#This Row],[Factor]])</f>
        <v>#N/A</v>
      </c>
    </row>
    <row r="281" spans="2:7" x14ac:dyDescent="0.25">
      <c r="B281" s="10"/>
      <c r="C281" s="12"/>
      <c r="D281" s="12"/>
      <c r="E281" s="22">
        <f t="shared" si="5"/>
        <v>0</v>
      </c>
      <c r="F281" s="23" t="e">
        <f>VLOOKUP((HLOOKUP(D281,Code!$B$3:'Code'!$AE$4,2,TRUE)),Code!$C$13:$I$43,(HLOOKUP(E281,Code!$B$8:$G$9,2,TRUE)),TRUE)</f>
        <v>#N/A</v>
      </c>
      <c r="G281" s="23" t="e">
        <f>Table1[[#This Row],[Non-HDL-C]]-(Table1[[#This Row],[Triglycerides]]/Table1[[#This Row],[Factor]])</f>
        <v>#N/A</v>
      </c>
    </row>
    <row r="282" spans="2:7" x14ac:dyDescent="0.25">
      <c r="B282" s="10"/>
      <c r="C282" s="12"/>
      <c r="D282" s="12"/>
      <c r="E282" s="22">
        <f t="shared" si="5"/>
        <v>0</v>
      </c>
      <c r="F282" s="23" t="e">
        <f>VLOOKUP((HLOOKUP(D282,Code!$B$3:'Code'!$AE$4,2,TRUE)),Code!$C$13:$I$43,(HLOOKUP(E282,Code!$B$8:$G$9,2,TRUE)),TRUE)</f>
        <v>#N/A</v>
      </c>
      <c r="G282" s="23" t="e">
        <f>Table1[[#This Row],[Non-HDL-C]]-(Table1[[#This Row],[Triglycerides]]/Table1[[#This Row],[Factor]])</f>
        <v>#N/A</v>
      </c>
    </row>
    <row r="283" spans="2:7" x14ac:dyDescent="0.25">
      <c r="B283" s="10"/>
      <c r="C283" s="12"/>
      <c r="D283" s="12"/>
      <c r="E283" s="22">
        <f t="shared" si="5"/>
        <v>0</v>
      </c>
      <c r="F283" s="23" t="e">
        <f>VLOOKUP((HLOOKUP(D283,Code!$B$3:'Code'!$AE$4,2,TRUE)),Code!$C$13:$I$43,(HLOOKUP(E283,Code!$B$8:$G$9,2,TRUE)),TRUE)</f>
        <v>#N/A</v>
      </c>
      <c r="G283" s="23" t="e">
        <f>Table1[[#This Row],[Non-HDL-C]]-(Table1[[#This Row],[Triglycerides]]/Table1[[#This Row],[Factor]])</f>
        <v>#N/A</v>
      </c>
    </row>
    <row r="284" spans="2:7" x14ac:dyDescent="0.25">
      <c r="B284" s="10"/>
      <c r="C284" s="12"/>
      <c r="D284" s="12"/>
      <c r="E284" s="22">
        <f t="shared" si="5"/>
        <v>0</v>
      </c>
      <c r="F284" s="23" t="e">
        <f>VLOOKUP((HLOOKUP(D284,Code!$B$3:'Code'!$AE$4,2,TRUE)),Code!$C$13:$I$43,(HLOOKUP(E284,Code!$B$8:$G$9,2,TRUE)),TRUE)</f>
        <v>#N/A</v>
      </c>
      <c r="G284" s="23" t="e">
        <f>Table1[[#This Row],[Non-HDL-C]]-(Table1[[#This Row],[Triglycerides]]/Table1[[#This Row],[Factor]])</f>
        <v>#N/A</v>
      </c>
    </row>
    <row r="285" spans="2:7" x14ac:dyDescent="0.25">
      <c r="B285" s="10"/>
      <c r="C285" s="12"/>
      <c r="D285" s="12"/>
      <c r="E285" s="22">
        <f t="shared" si="5"/>
        <v>0</v>
      </c>
      <c r="F285" s="23" t="e">
        <f>VLOOKUP((HLOOKUP(D285,Code!$B$3:'Code'!$AE$4,2,TRUE)),Code!$C$13:$I$43,(HLOOKUP(E285,Code!$B$8:$G$9,2,TRUE)),TRUE)</f>
        <v>#N/A</v>
      </c>
      <c r="G285" s="23" t="e">
        <f>Table1[[#This Row],[Non-HDL-C]]-(Table1[[#This Row],[Triglycerides]]/Table1[[#This Row],[Factor]])</f>
        <v>#N/A</v>
      </c>
    </row>
    <row r="286" spans="2:7" x14ac:dyDescent="0.25">
      <c r="B286" s="10"/>
      <c r="C286" s="12"/>
      <c r="D286" s="12"/>
      <c r="E286" s="22">
        <f t="shared" si="5"/>
        <v>0</v>
      </c>
      <c r="F286" s="23" t="e">
        <f>VLOOKUP((HLOOKUP(D286,Code!$B$3:'Code'!$AE$4,2,TRUE)),Code!$C$13:$I$43,(HLOOKUP(E286,Code!$B$8:$G$9,2,TRUE)),TRUE)</f>
        <v>#N/A</v>
      </c>
      <c r="G286" s="23" t="e">
        <f>Table1[[#This Row],[Non-HDL-C]]-(Table1[[#This Row],[Triglycerides]]/Table1[[#This Row],[Factor]])</f>
        <v>#N/A</v>
      </c>
    </row>
    <row r="287" spans="2:7" x14ac:dyDescent="0.25">
      <c r="B287" s="10"/>
      <c r="C287" s="12"/>
      <c r="D287" s="12"/>
      <c r="E287" s="22">
        <f t="shared" si="5"/>
        <v>0</v>
      </c>
      <c r="F287" s="23" t="e">
        <f>VLOOKUP((HLOOKUP(D287,Code!$B$3:'Code'!$AE$4,2,TRUE)),Code!$C$13:$I$43,(HLOOKUP(E287,Code!$B$8:$G$9,2,TRUE)),TRUE)</f>
        <v>#N/A</v>
      </c>
      <c r="G287" s="23" t="e">
        <f>Table1[[#This Row],[Non-HDL-C]]-(Table1[[#This Row],[Triglycerides]]/Table1[[#This Row],[Factor]])</f>
        <v>#N/A</v>
      </c>
    </row>
    <row r="288" spans="2:7" x14ac:dyDescent="0.25">
      <c r="B288" s="10"/>
      <c r="C288" s="12"/>
      <c r="D288" s="12"/>
      <c r="E288" s="22">
        <f t="shared" si="5"/>
        <v>0</v>
      </c>
      <c r="F288" s="23" t="e">
        <f>VLOOKUP((HLOOKUP(D288,Code!$B$3:'Code'!$AE$4,2,TRUE)),Code!$C$13:$I$43,(HLOOKUP(E288,Code!$B$8:$G$9,2,TRUE)),TRUE)</f>
        <v>#N/A</v>
      </c>
      <c r="G288" s="23" t="e">
        <f>Table1[[#This Row],[Non-HDL-C]]-(Table1[[#This Row],[Triglycerides]]/Table1[[#This Row],[Factor]])</f>
        <v>#N/A</v>
      </c>
    </row>
    <row r="289" spans="2:7" x14ac:dyDescent="0.25">
      <c r="B289" s="10"/>
      <c r="C289" s="12"/>
      <c r="D289" s="12"/>
      <c r="E289" s="22">
        <f t="shared" si="5"/>
        <v>0</v>
      </c>
      <c r="F289" s="23" t="e">
        <f>VLOOKUP((HLOOKUP(D289,Code!$B$3:'Code'!$AE$4,2,TRUE)),Code!$C$13:$I$43,(HLOOKUP(E289,Code!$B$8:$G$9,2,TRUE)),TRUE)</f>
        <v>#N/A</v>
      </c>
      <c r="G289" s="23" t="e">
        <f>Table1[[#This Row],[Non-HDL-C]]-(Table1[[#This Row],[Triglycerides]]/Table1[[#This Row],[Factor]])</f>
        <v>#N/A</v>
      </c>
    </row>
    <row r="290" spans="2:7" x14ac:dyDescent="0.25">
      <c r="B290" s="10"/>
      <c r="C290" s="12"/>
      <c r="D290" s="12"/>
      <c r="E290" s="22">
        <f t="shared" si="5"/>
        <v>0</v>
      </c>
      <c r="F290" s="23" t="e">
        <f>VLOOKUP((HLOOKUP(D290,Code!$B$3:'Code'!$AE$4,2,TRUE)),Code!$C$13:$I$43,(HLOOKUP(E290,Code!$B$8:$G$9,2,TRUE)),TRUE)</f>
        <v>#N/A</v>
      </c>
      <c r="G290" s="23" t="e">
        <f>Table1[[#This Row],[Non-HDL-C]]-(Table1[[#This Row],[Triglycerides]]/Table1[[#This Row],[Factor]])</f>
        <v>#N/A</v>
      </c>
    </row>
    <row r="291" spans="2:7" x14ac:dyDescent="0.25">
      <c r="B291" s="10"/>
      <c r="C291" s="12"/>
      <c r="D291" s="12"/>
      <c r="E291" s="22">
        <f t="shared" si="5"/>
        <v>0</v>
      </c>
      <c r="F291" s="23" t="e">
        <f>VLOOKUP((HLOOKUP(D291,Code!$B$3:'Code'!$AE$4,2,TRUE)),Code!$C$13:$I$43,(HLOOKUP(E291,Code!$B$8:$G$9,2,TRUE)),TRUE)</f>
        <v>#N/A</v>
      </c>
      <c r="G291" s="23" t="e">
        <f>Table1[[#This Row],[Non-HDL-C]]-(Table1[[#This Row],[Triglycerides]]/Table1[[#This Row],[Factor]])</f>
        <v>#N/A</v>
      </c>
    </row>
    <row r="292" spans="2:7" x14ac:dyDescent="0.25">
      <c r="B292" s="10"/>
      <c r="C292" s="12"/>
      <c r="D292" s="12"/>
      <c r="E292" s="22">
        <f t="shared" si="5"/>
        <v>0</v>
      </c>
      <c r="F292" s="23" t="e">
        <f>VLOOKUP((HLOOKUP(D292,Code!$B$3:'Code'!$AE$4,2,TRUE)),Code!$C$13:$I$43,(HLOOKUP(E292,Code!$B$8:$G$9,2,TRUE)),TRUE)</f>
        <v>#N/A</v>
      </c>
      <c r="G292" s="23" t="e">
        <f>Table1[[#This Row],[Non-HDL-C]]-(Table1[[#This Row],[Triglycerides]]/Table1[[#This Row],[Factor]])</f>
        <v>#N/A</v>
      </c>
    </row>
    <row r="293" spans="2:7" x14ac:dyDescent="0.25">
      <c r="B293" s="10"/>
      <c r="C293" s="12"/>
      <c r="D293" s="12"/>
      <c r="E293" s="22">
        <f t="shared" si="5"/>
        <v>0</v>
      </c>
      <c r="F293" s="23" t="e">
        <f>VLOOKUP((HLOOKUP(D293,Code!$B$3:'Code'!$AE$4,2,TRUE)),Code!$C$13:$I$43,(HLOOKUP(E293,Code!$B$8:$G$9,2,TRUE)),TRUE)</f>
        <v>#N/A</v>
      </c>
      <c r="G293" s="23" t="e">
        <f>Table1[[#This Row],[Non-HDL-C]]-(Table1[[#This Row],[Triglycerides]]/Table1[[#This Row],[Factor]])</f>
        <v>#N/A</v>
      </c>
    </row>
    <row r="294" spans="2:7" x14ac:dyDescent="0.25">
      <c r="B294" s="10"/>
      <c r="C294" s="12"/>
      <c r="D294" s="12"/>
      <c r="E294" s="22">
        <f t="shared" si="5"/>
        <v>0</v>
      </c>
      <c r="F294" s="23" t="e">
        <f>VLOOKUP((HLOOKUP(D294,Code!$B$3:'Code'!$AE$4,2,TRUE)),Code!$C$13:$I$43,(HLOOKUP(E294,Code!$B$8:$G$9,2,TRUE)),TRUE)</f>
        <v>#N/A</v>
      </c>
      <c r="G294" s="23" t="e">
        <f>Table1[[#This Row],[Non-HDL-C]]-(Table1[[#This Row],[Triglycerides]]/Table1[[#This Row],[Factor]])</f>
        <v>#N/A</v>
      </c>
    </row>
    <row r="295" spans="2:7" x14ac:dyDescent="0.25">
      <c r="B295" s="10"/>
      <c r="C295" s="12"/>
      <c r="D295" s="12"/>
      <c r="E295" s="22">
        <f t="shared" si="5"/>
        <v>0</v>
      </c>
      <c r="F295" s="23" t="e">
        <f>VLOOKUP((HLOOKUP(D295,Code!$B$3:'Code'!$AE$4,2,TRUE)),Code!$C$13:$I$43,(HLOOKUP(E295,Code!$B$8:$G$9,2,TRUE)),TRUE)</f>
        <v>#N/A</v>
      </c>
      <c r="G295" s="23" t="e">
        <f>Table1[[#This Row],[Non-HDL-C]]-(Table1[[#This Row],[Triglycerides]]/Table1[[#This Row],[Factor]])</f>
        <v>#N/A</v>
      </c>
    </row>
    <row r="296" spans="2:7" x14ac:dyDescent="0.25">
      <c r="B296" s="10"/>
      <c r="C296" s="12"/>
      <c r="D296" s="12"/>
      <c r="E296" s="22">
        <f t="shared" si="5"/>
        <v>0</v>
      </c>
      <c r="F296" s="23" t="e">
        <f>VLOOKUP((HLOOKUP(D296,Code!$B$3:'Code'!$AE$4,2,TRUE)),Code!$C$13:$I$43,(HLOOKUP(E296,Code!$B$8:$G$9,2,TRUE)),TRUE)</f>
        <v>#N/A</v>
      </c>
      <c r="G296" s="23" t="e">
        <f>Table1[[#This Row],[Non-HDL-C]]-(Table1[[#This Row],[Triglycerides]]/Table1[[#This Row],[Factor]])</f>
        <v>#N/A</v>
      </c>
    </row>
    <row r="297" spans="2:7" x14ac:dyDescent="0.25">
      <c r="B297" s="10"/>
      <c r="C297" s="12"/>
      <c r="D297" s="12"/>
      <c r="E297" s="22">
        <f t="shared" si="5"/>
        <v>0</v>
      </c>
      <c r="F297" s="23" t="e">
        <f>VLOOKUP((HLOOKUP(D297,Code!$B$3:'Code'!$AE$4,2,TRUE)),Code!$C$13:$I$43,(HLOOKUP(E297,Code!$B$8:$G$9,2,TRUE)),TRUE)</f>
        <v>#N/A</v>
      </c>
      <c r="G297" s="23" t="e">
        <f>Table1[[#This Row],[Non-HDL-C]]-(Table1[[#This Row],[Triglycerides]]/Table1[[#This Row],[Factor]])</f>
        <v>#N/A</v>
      </c>
    </row>
    <row r="298" spans="2:7" x14ac:dyDescent="0.25">
      <c r="B298" s="10"/>
      <c r="C298" s="12"/>
      <c r="D298" s="12"/>
      <c r="E298" s="22">
        <f t="shared" si="5"/>
        <v>0</v>
      </c>
      <c r="F298" s="23" t="e">
        <f>VLOOKUP((HLOOKUP(D298,Code!$B$3:'Code'!$AE$4,2,TRUE)),Code!$C$13:$I$43,(HLOOKUP(E298,Code!$B$8:$G$9,2,TRUE)),TRUE)</f>
        <v>#N/A</v>
      </c>
      <c r="G298" s="23" t="e">
        <f>Table1[[#This Row],[Non-HDL-C]]-(Table1[[#This Row],[Triglycerides]]/Table1[[#This Row],[Factor]])</f>
        <v>#N/A</v>
      </c>
    </row>
    <row r="299" spans="2:7" x14ac:dyDescent="0.25">
      <c r="B299" s="10"/>
      <c r="C299" s="12"/>
      <c r="D299" s="12"/>
      <c r="E299" s="22">
        <f t="shared" si="5"/>
        <v>0</v>
      </c>
      <c r="F299" s="23" t="e">
        <f>VLOOKUP((HLOOKUP(D299,Code!$B$3:'Code'!$AE$4,2,TRUE)),Code!$C$13:$I$43,(HLOOKUP(E299,Code!$B$8:$G$9,2,TRUE)),TRUE)</f>
        <v>#N/A</v>
      </c>
      <c r="G299" s="23" t="e">
        <f>Table1[[#This Row],[Non-HDL-C]]-(Table1[[#This Row],[Triglycerides]]/Table1[[#This Row],[Factor]])</f>
        <v>#N/A</v>
      </c>
    </row>
    <row r="300" spans="2:7" x14ac:dyDescent="0.25">
      <c r="B300" s="10"/>
      <c r="C300" s="12"/>
      <c r="D300" s="12"/>
      <c r="E300" s="22">
        <f t="shared" si="5"/>
        <v>0</v>
      </c>
      <c r="F300" s="23" t="e">
        <f>VLOOKUP((HLOOKUP(D300,Code!$B$3:'Code'!$AE$4,2,TRUE)),Code!$C$13:$I$43,(HLOOKUP(E300,Code!$B$8:$G$9,2,TRUE)),TRUE)</f>
        <v>#N/A</v>
      </c>
      <c r="G300" s="23" t="e">
        <f>Table1[[#This Row],[Non-HDL-C]]-(Table1[[#This Row],[Triglycerides]]/Table1[[#This Row],[Factor]])</f>
        <v>#N/A</v>
      </c>
    </row>
    <row r="301" spans="2:7" x14ac:dyDescent="0.25">
      <c r="B301" s="10"/>
      <c r="C301" s="12"/>
      <c r="D301" s="12"/>
      <c r="E301" s="22">
        <f t="shared" si="5"/>
        <v>0</v>
      </c>
      <c r="F301" s="23" t="e">
        <f>VLOOKUP((HLOOKUP(D301,Code!$B$3:'Code'!$AE$4,2,TRUE)),Code!$C$13:$I$43,(HLOOKUP(E301,Code!$B$8:$G$9,2,TRUE)),TRUE)</f>
        <v>#N/A</v>
      </c>
      <c r="G301" s="23" t="e">
        <f>Table1[[#This Row],[Non-HDL-C]]-(Table1[[#This Row],[Triglycerides]]/Table1[[#This Row],[Factor]])</f>
        <v>#N/A</v>
      </c>
    </row>
    <row r="302" spans="2:7" x14ac:dyDescent="0.25">
      <c r="B302" s="10"/>
      <c r="C302" s="12"/>
      <c r="D302" s="12"/>
      <c r="E302" s="22">
        <f t="shared" si="5"/>
        <v>0</v>
      </c>
      <c r="F302" s="23" t="e">
        <f>VLOOKUP((HLOOKUP(D302,Code!$B$3:'Code'!$AE$4,2,TRUE)),Code!$C$13:$I$43,(HLOOKUP(E302,Code!$B$8:$G$9,2,TRUE)),TRUE)</f>
        <v>#N/A</v>
      </c>
      <c r="G302" s="23" t="e">
        <f>Table1[[#This Row],[Non-HDL-C]]-(Table1[[#This Row],[Triglycerides]]/Table1[[#This Row],[Factor]])</f>
        <v>#N/A</v>
      </c>
    </row>
    <row r="303" spans="2:7" x14ac:dyDescent="0.25">
      <c r="B303" s="10"/>
      <c r="C303" s="12"/>
      <c r="D303" s="12"/>
      <c r="E303" s="22">
        <f t="shared" ref="E303:E366" si="6">B303-C303</f>
        <v>0</v>
      </c>
      <c r="F303" s="23" t="e">
        <f>VLOOKUP((HLOOKUP(D303,Code!$B$3:'Code'!$AE$4,2,TRUE)),Code!$C$13:$I$43,(HLOOKUP(E303,Code!$B$8:$G$9,2,TRUE)),TRUE)</f>
        <v>#N/A</v>
      </c>
      <c r="G303" s="23" t="e">
        <f>Table1[[#This Row],[Non-HDL-C]]-(Table1[[#This Row],[Triglycerides]]/Table1[[#This Row],[Factor]])</f>
        <v>#N/A</v>
      </c>
    </row>
    <row r="304" spans="2:7" x14ac:dyDescent="0.25">
      <c r="B304" s="10"/>
      <c r="C304" s="12"/>
      <c r="D304" s="12"/>
      <c r="E304" s="22">
        <f t="shared" si="6"/>
        <v>0</v>
      </c>
      <c r="F304" s="23" t="e">
        <f>VLOOKUP((HLOOKUP(D304,Code!$B$3:'Code'!$AE$4,2,TRUE)),Code!$C$13:$I$43,(HLOOKUP(E304,Code!$B$8:$G$9,2,TRUE)),TRUE)</f>
        <v>#N/A</v>
      </c>
      <c r="G304" s="23" t="e">
        <f>Table1[[#This Row],[Non-HDL-C]]-(Table1[[#This Row],[Triglycerides]]/Table1[[#This Row],[Factor]])</f>
        <v>#N/A</v>
      </c>
    </row>
    <row r="305" spans="2:7" x14ac:dyDescent="0.25">
      <c r="B305" s="10"/>
      <c r="C305" s="12"/>
      <c r="D305" s="12"/>
      <c r="E305" s="22">
        <f t="shared" si="6"/>
        <v>0</v>
      </c>
      <c r="F305" s="23" t="e">
        <f>VLOOKUP((HLOOKUP(D305,Code!$B$3:'Code'!$AE$4,2,TRUE)),Code!$C$13:$I$43,(HLOOKUP(E305,Code!$B$8:$G$9,2,TRUE)),TRUE)</f>
        <v>#N/A</v>
      </c>
      <c r="G305" s="23" t="e">
        <f>Table1[[#This Row],[Non-HDL-C]]-(Table1[[#This Row],[Triglycerides]]/Table1[[#This Row],[Factor]])</f>
        <v>#N/A</v>
      </c>
    </row>
    <row r="306" spans="2:7" x14ac:dyDescent="0.25">
      <c r="B306" s="10"/>
      <c r="C306" s="12"/>
      <c r="D306" s="12"/>
      <c r="E306" s="22">
        <f t="shared" si="6"/>
        <v>0</v>
      </c>
      <c r="F306" s="23" t="e">
        <f>VLOOKUP((HLOOKUP(D306,Code!$B$3:'Code'!$AE$4,2,TRUE)),Code!$C$13:$I$43,(HLOOKUP(E306,Code!$B$8:$G$9,2,TRUE)),TRUE)</f>
        <v>#N/A</v>
      </c>
      <c r="G306" s="23" t="e">
        <f>Table1[[#This Row],[Non-HDL-C]]-(Table1[[#This Row],[Triglycerides]]/Table1[[#This Row],[Factor]])</f>
        <v>#N/A</v>
      </c>
    </row>
    <row r="307" spans="2:7" x14ac:dyDescent="0.25">
      <c r="B307" s="10"/>
      <c r="C307" s="12"/>
      <c r="D307" s="12"/>
      <c r="E307" s="22">
        <f t="shared" si="6"/>
        <v>0</v>
      </c>
      <c r="F307" s="23" t="e">
        <f>VLOOKUP((HLOOKUP(D307,Code!$B$3:'Code'!$AE$4,2,TRUE)),Code!$C$13:$I$43,(HLOOKUP(E307,Code!$B$8:$G$9,2,TRUE)),TRUE)</f>
        <v>#N/A</v>
      </c>
      <c r="G307" s="23" t="e">
        <f>Table1[[#This Row],[Non-HDL-C]]-(Table1[[#This Row],[Triglycerides]]/Table1[[#This Row],[Factor]])</f>
        <v>#N/A</v>
      </c>
    </row>
    <row r="308" spans="2:7" x14ac:dyDescent="0.25">
      <c r="B308" s="10"/>
      <c r="C308" s="12"/>
      <c r="D308" s="12"/>
      <c r="E308" s="22">
        <f t="shared" si="6"/>
        <v>0</v>
      </c>
      <c r="F308" s="23" t="e">
        <f>VLOOKUP((HLOOKUP(D308,Code!$B$3:'Code'!$AE$4,2,TRUE)),Code!$C$13:$I$43,(HLOOKUP(E308,Code!$B$8:$G$9,2,TRUE)),TRUE)</f>
        <v>#N/A</v>
      </c>
      <c r="G308" s="23" t="e">
        <f>Table1[[#This Row],[Non-HDL-C]]-(Table1[[#This Row],[Triglycerides]]/Table1[[#This Row],[Factor]])</f>
        <v>#N/A</v>
      </c>
    </row>
    <row r="309" spans="2:7" x14ac:dyDescent="0.25">
      <c r="B309" s="10"/>
      <c r="C309" s="12"/>
      <c r="D309" s="12"/>
      <c r="E309" s="22">
        <f t="shared" si="6"/>
        <v>0</v>
      </c>
      <c r="F309" s="23" t="e">
        <f>VLOOKUP((HLOOKUP(D309,Code!$B$3:'Code'!$AE$4,2,TRUE)),Code!$C$13:$I$43,(HLOOKUP(E309,Code!$B$8:$G$9,2,TRUE)),TRUE)</f>
        <v>#N/A</v>
      </c>
      <c r="G309" s="23" t="e">
        <f>Table1[[#This Row],[Non-HDL-C]]-(Table1[[#This Row],[Triglycerides]]/Table1[[#This Row],[Factor]])</f>
        <v>#N/A</v>
      </c>
    </row>
    <row r="310" spans="2:7" x14ac:dyDescent="0.25">
      <c r="B310" s="10"/>
      <c r="C310" s="12"/>
      <c r="D310" s="12"/>
      <c r="E310" s="22">
        <f t="shared" si="6"/>
        <v>0</v>
      </c>
      <c r="F310" s="23" t="e">
        <f>VLOOKUP((HLOOKUP(D310,Code!$B$3:'Code'!$AE$4,2,TRUE)),Code!$C$13:$I$43,(HLOOKUP(E310,Code!$B$8:$G$9,2,TRUE)),TRUE)</f>
        <v>#N/A</v>
      </c>
      <c r="G310" s="23" t="e">
        <f>Table1[[#This Row],[Non-HDL-C]]-(Table1[[#This Row],[Triglycerides]]/Table1[[#This Row],[Factor]])</f>
        <v>#N/A</v>
      </c>
    </row>
    <row r="311" spans="2:7" x14ac:dyDescent="0.25">
      <c r="B311" s="10"/>
      <c r="C311" s="12"/>
      <c r="D311" s="12"/>
      <c r="E311" s="22">
        <f t="shared" si="6"/>
        <v>0</v>
      </c>
      <c r="F311" s="23" t="e">
        <f>VLOOKUP((HLOOKUP(D311,Code!$B$3:'Code'!$AE$4,2,TRUE)),Code!$C$13:$I$43,(HLOOKUP(E311,Code!$B$8:$G$9,2,TRUE)),TRUE)</f>
        <v>#N/A</v>
      </c>
      <c r="G311" s="23" t="e">
        <f>Table1[[#This Row],[Non-HDL-C]]-(Table1[[#This Row],[Triglycerides]]/Table1[[#This Row],[Factor]])</f>
        <v>#N/A</v>
      </c>
    </row>
    <row r="312" spans="2:7" x14ac:dyDescent="0.25">
      <c r="B312" s="10"/>
      <c r="C312" s="12"/>
      <c r="D312" s="12"/>
      <c r="E312" s="22">
        <f t="shared" si="6"/>
        <v>0</v>
      </c>
      <c r="F312" s="23" t="e">
        <f>VLOOKUP((HLOOKUP(D312,Code!$B$3:'Code'!$AE$4,2,TRUE)),Code!$C$13:$I$43,(HLOOKUP(E312,Code!$B$8:$G$9,2,TRUE)),TRUE)</f>
        <v>#N/A</v>
      </c>
      <c r="G312" s="23" t="e">
        <f>Table1[[#This Row],[Non-HDL-C]]-(Table1[[#This Row],[Triglycerides]]/Table1[[#This Row],[Factor]])</f>
        <v>#N/A</v>
      </c>
    </row>
    <row r="313" spans="2:7" x14ac:dyDescent="0.25">
      <c r="B313" s="10"/>
      <c r="C313" s="12"/>
      <c r="D313" s="12"/>
      <c r="E313" s="22">
        <f t="shared" si="6"/>
        <v>0</v>
      </c>
      <c r="F313" s="23" t="e">
        <f>VLOOKUP((HLOOKUP(D313,Code!$B$3:'Code'!$AE$4,2,TRUE)),Code!$C$13:$I$43,(HLOOKUP(E313,Code!$B$8:$G$9,2,TRUE)),TRUE)</f>
        <v>#N/A</v>
      </c>
      <c r="G313" s="23" t="e">
        <f>Table1[[#This Row],[Non-HDL-C]]-(Table1[[#This Row],[Triglycerides]]/Table1[[#This Row],[Factor]])</f>
        <v>#N/A</v>
      </c>
    </row>
    <row r="314" spans="2:7" x14ac:dyDescent="0.25">
      <c r="B314" s="10"/>
      <c r="C314" s="12"/>
      <c r="D314" s="12"/>
      <c r="E314" s="22">
        <f t="shared" si="6"/>
        <v>0</v>
      </c>
      <c r="F314" s="23" t="e">
        <f>VLOOKUP((HLOOKUP(D314,Code!$B$3:'Code'!$AE$4,2,TRUE)),Code!$C$13:$I$43,(HLOOKUP(E314,Code!$B$8:$G$9,2,TRUE)),TRUE)</f>
        <v>#N/A</v>
      </c>
      <c r="G314" s="23" t="e">
        <f>Table1[[#This Row],[Non-HDL-C]]-(Table1[[#This Row],[Triglycerides]]/Table1[[#This Row],[Factor]])</f>
        <v>#N/A</v>
      </c>
    </row>
    <row r="315" spans="2:7" x14ac:dyDescent="0.25">
      <c r="B315" s="10"/>
      <c r="C315" s="12"/>
      <c r="D315" s="12"/>
      <c r="E315" s="22">
        <f t="shared" si="6"/>
        <v>0</v>
      </c>
      <c r="F315" s="23" t="e">
        <f>VLOOKUP((HLOOKUP(D315,Code!$B$3:'Code'!$AE$4,2,TRUE)),Code!$C$13:$I$43,(HLOOKUP(E315,Code!$B$8:$G$9,2,TRUE)),TRUE)</f>
        <v>#N/A</v>
      </c>
      <c r="G315" s="23" t="e">
        <f>Table1[[#This Row],[Non-HDL-C]]-(Table1[[#This Row],[Triglycerides]]/Table1[[#This Row],[Factor]])</f>
        <v>#N/A</v>
      </c>
    </row>
    <row r="316" spans="2:7" x14ac:dyDescent="0.25">
      <c r="B316" s="10"/>
      <c r="C316" s="12"/>
      <c r="D316" s="12"/>
      <c r="E316" s="22">
        <f t="shared" si="6"/>
        <v>0</v>
      </c>
      <c r="F316" s="23" t="e">
        <f>VLOOKUP((HLOOKUP(D316,Code!$B$3:'Code'!$AE$4,2,TRUE)),Code!$C$13:$I$43,(HLOOKUP(E316,Code!$B$8:$G$9,2,TRUE)),TRUE)</f>
        <v>#N/A</v>
      </c>
      <c r="G316" s="23" t="e">
        <f>Table1[[#This Row],[Non-HDL-C]]-(Table1[[#This Row],[Triglycerides]]/Table1[[#This Row],[Factor]])</f>
        <v>#N/A</v>
      </c>
    </row>
    <row r="317" spans="2:7" x14ac:dyDescent="0.25">
      <c r="B317" s="10"/>
      <c r="C317" s="12"/>
      <c r="D317" s="12"/>
      <c r="E317" s="22">
        <f t="shared" si="6"/>
        <v>0</v>
      </c>
      <c r="F317" s="23" t="e">
        <f>VLOOKUP((HLOOKUP(D317,Code!$B$3:'Code'!$AE$4,2,TRUE)),Code!$C$13:$I$43,(HLOOKUP(E317,Code!$B$8:$G$9,2,TRUE)),TRUE)</f>
        <v>#N/A</v>
      </c>
      <c r="G317" s="23" t="e">
        <f>Table1[[#This Row],[Non-HDL-C]]-(Table1[[#This Row],[Triglycerides]]/Table1[[#This Row],[Factor]])</f>
        <v>#N/A</v>
      </c>
    </row>
    <row r="318" spans="2:7" x14ac:dyDescent="0.25">
      <c r="B318" s="10"/>
      <c r="C318" s="12"/>
      <c r="D318" s="12"/>
      <c r="E318" s="22">
        <f t="shared" si="6"/>
        <v>0</v>
      </c>
      <c r="F318" s="23" t="e">
        <f>VLOOKUP((HLOOKUP(D318,Code!$B$3:'Code'!$AE$4,2,TRUE)),Code!$C$13:$I$43,(HLOOKUP(E318,Code!$B$8:$G$9,2,TRUE)),TRUE)</f>
        <v>#N/A</v>
      </c>
      <c r="G318" s="23" t="e">
        <f>Table1[[#This Row],[Non-HDL-C]]-(Table1[[#This Row],[Triglycerides]]/Table1[[#This Row],[Factor]])</f>
        <v>#N/A</v>
      </c>
    </row>
    <row r="319" spans="2:7" x14ac:dyDescent="0.25">
      <c r="B319" s="10"/>
      <c r="C319" s="12"/>
      <c r="D319" s="12"/>
      <c r="E319" s="22">
        <f t="shared" si="6"/>
        <v>0</v>
      </c>
      <c r="F319" s="23" t="e">
        <f>VLOOKUP((HLOOKUP(D319,Code!$B$3:'Code'!$AE$4,2,TRUE)),Code!$C$13:$I$43,(HLOOKUP(E319,Code!$B$8:$G$9,2,TRUE)),TRUE)</f>
        <v>#N/A</v>
      </c>
      <c r="G319" s="23" t="e">
        <f>Table1[[#This Row],[Non-HDL-C]]-(Table1[[#This Row],[Triglycerides]]/Table1[[#This Row],[Factor]])</f>
        <v>#N/A</v>
      </c>
    </row>
    <row r="320" spans="2:7" x14ac:dyDescent="0.25">
      <c r="B320" s="10"/>
      <c r="C320" s="12"/>
      <c r="D320" s="12"/>
      <c r="E320" s="22">
        <f t="shared" si="6"/>
        <v>0</v>
      </c>
      <c r="F320" s="23" t="e">
        <f>VLOOKUP((HLOOKUP(D320,Code!$B$3:'Code'!$AE$4,2,TRUE)),Code!$C$13:$I$43,(HLOOKUP(E320,Code!$B$8:$G$9,2,TRUE)),TRUE)</f>
        <v>#N/A</v>
      </c>
      <c r="G320" s="23" t="e">
        <f>Table1[[#This Row],[Non-HDL-C]]-(Table1[[#This Row],[Triglycerides]]/Table1[[#This Row],[Factor]])</f>
        <v>#N/A</v>
      </c>
    </row>
    <row r="321" spans="2:7" x14ac:dyDescent="0.25">
      <c r="B321" s="10"/>
      <c r="C321" s="12"/>
      <c r="D321" s="12"/>
      <c r="E321" s="22">
        <f t="shared" si="6"/>
        <v>0</v>
      </c>
      <c r="F321" s="23" t="e">
        <f>VLOOKUP((HLOOKUP(D321,Code!$B$3:'Code'!$AE$4,2,TRUE)),Code!$C$13:$I$43,(HLOOKUP(E321,Code!$B$8:$G$9,2,TRUE)),TRUE)</f>
        <v>#N/A</v>
      </c>
      <c r="G321" s="23" t="e">
        <f>Table1[[#This Row],[Non-HDL-C]]-(Table1[[#This Row],[Triglycerides]]/Table1[[#This Row],[Factor]])</f>
        <v>#N/A</v>
      </c>
    </row>
    <row r="322" spans="2:7" x14ac:dyDescent="0.25">
      <c r="B322" s="10"/>
      <c r="C322" s="12"/>
      <c r="D322" s="12"/>
      <c r="E322" s="22">
        <f t="shared" si="6"/>
        <v>0</v>
      </c>
      <c r="F322" s="23" t="e">
        <f>VLOOKUP((HLOOKUP(D322,Code!$B$3:'Code'!$AE$4,2,TRUE)),Code!$C$13:$I$43,(HLOOKUP(E322,Code!$B$8:$G$9,2,TRUE)),TRUE)</f>
        <v>#N/A</v>
      </c>
      <c r="G322" s="23" t="e">
        <f>Table1[[#This Row],[Non-HDL-C]]-(Table1[[#This Row],[Triglycerides]]/Table1[[#This Row],[Factor]])</f>
        <v>#N/A</v>
      </c>
    </row>
    <row r="323" spans="2:7" x14ac:dyDescent="0.25">
      <c r="B323" s="10"/>
      <c r="C323" s="12"/>
      <c r="D323" s="12"/>
      <c r="E323" s="22">
        <f t="shared" si="6"/>
        <v>0</v>
      </c>
      <c r="F323" s="23" t="e">
        <f>VLOOKUP((HLOOKUP(D323,Code!$B$3:'Code'!$AE$4,2,TRUE)),Code!$C$13:$I$43,(HLOOKUP(E323,Code!$B$8:$G$9,2,TRUE)),TRUE)</f>
        <v>#N/A</v>
      </c>
      <c r="G323" s="23" t="e">
        <f>Table1[[#This Row],[Non-HDL-C]]-(Table1[[#This Row],[Triglycerides]]/Table1[[#This Row],[Factor]])</f>
        <v>#N/A</v>
      </c>
    </row>
    <row r="324" spans="2:7" x14ac:dyDescent="0.25">
      <c r="B324" s="10"/>
      <c r="C324" s="12"/>
      <c r="D324" s="12"/>
      <c r="E324" s="22">
        <f t="shared" si="6"/>
        <v>0</v>
      </c>
      <c r="F324" s="23" t="e">
        <f>VLOOKUP((HLOOKUP(D324,Code!$B$3:'Code'!$AE$4,2,TRUE)),Code!$C$13:$I$43,(HLOOKUP(E324,Code!$B$8:$G$9,2,TRUE)),TRUE)</f>
        <v>#N/A</v>
      </c>
      <c r="G324" s="23" t="e">
        <f>Table1[[#This Row],[Non-HDL-C]]-(Table1[[#This Row],[Triglycerides]]/Table1[[#This Row],[Factor]])</f>
        <v>#N/A</v>
      </c>
    </row>
    <row r="325" spans="2:7" x14ac:dyDescent="0.25">
      <c r="B325" s="10"/>
      <c r="C325" s="12"/>
      <c r="D325" s="12"/>
      <c r="E325" s="22">
        <f t="shared" si="6"/>
        <v>0</v>
      </c>
      <c r="F325" s="23" t="e">
        <f>VLOOKUP((HLOOKUP(D325,Code!$B$3:'Code'!$AE$4,2,TRUE)),Code!$C$13:$I$43,(HLOOKUP(E325,Code!$B$8:$G$9,2,TRUE)),TRUE)</f>
        <v>#N/A</v>
      </c>
      <c r="G325" s="23" t="e">
        <f>Table1[[#This Row],[Non-HDL-C]]-(Table1[[#This Row],[Triglycerides]]/Table1[[#This Row],[Factor]])</f>
        <v>#N/A</v>
      </c>
    </row>
    <row r="326" spans="2:7" x14ac:dyDescent="0.25">
      <c r="B326" s="10"/>
      <c r="C326" s="12"/>
      <c r="D326" s="12"/>
      <c r="E326" s="22">
        <f t="shared" si="6"/>
        <v>0</v>
      </c>
      <c r="F326" s="23" t="e">
        <f>VLOOKUP((HLOOKUP(D326,Code!$B$3:'Code'!$AE$4,2,TRUE)),Code!$C$13:$I$43,(HLOOKUP(E326,Code!$B$8:$G$9,2,TRUE)),TRUE)</f>
        <v>#N/A</v>
      </c>
      <c r="G326" s="23" t="e">
        <f>Table1[[#This Row],[Non-HDL-C]]-(Table1[[#This Row],[Triglycerides]]/Table1[[#This Row],[Factor]])</f>
        <v>#N/A</v>
      </c>
    </row>
    <row r="327" spans="2:7" x14ac:dyDescent="0.25">
      <c r="B327" s="10"/>
      <c r="C327" s="12"/>
      <c r="D327" s="12"/>
      <c r="E327" s="22">
        <f t="shared" si="6"/>
        <v>0</v>
      </c>
      <c r="F327" s="23" t="e">
        <f>VLOOKUP((HLOOKUP(D327,Code!$B$3:'Code'!$AE$4,2,TRUE)),Code!$C$13:$I$43,(HLOOKUP(E327,Code!$B$8:$G$9,2,TRUE)),TRUE)</f>
        <v>#N/A</v>
      </c>
      <c r="G327" s="23" t="e">
        <f>Table1[[#This Row],[Non-HDL-C]]-(Table1[[#This Row],[Triglycerides]]/Table1[[#This Row],[Factor]])</f>
        <v>#N/A</v>
      </c>
    </row>
    <row r="328" spans="2:7" x14ac:dyDescent="0.25">
      <c r="B328" s="10"/>
      <c r="C328" s="12"/>
      <c r="D328" s="12"/>
      <c r="E328" s="22">
        <f t="shared" si="6"/>
        <v>0</v>
      </c>
      <c r="F328" s="23" t="e">
        <f>VLOOKUP((HLOOKUP(D328,Code!$B$3:'Code'!$AE$4,2,TRUE)),Code!$C$13:$I$43,(HLOOKUP(E328,Code!$B$8:$G$9,2,TRUE)),TRUE)</f>
        <v>#N/A</v>
      </c>
      <c r="G328" s="23" t="e">
        <f>Table1[[#This Row],[Non-HDL-C]]-(Table1[[#This Row],[Triglycerides]]/Table1[[#This Row],[Factor]])</f>
        <v>#N/A</v>
      </c>
    </row>
    <row r="329" spans="2:7" x14ac:dyDescent="0.25">
      <c r="B329" s="10"/>
      <c r="C329" s="12"/>
      <c r="D329" s="12"/>
      <c r="E329" s="22">
        <f t="shared" si="6"/>
        <v>0</v>
      </c>
      <c r="F329" s="23" t="e">
        <f>VLOOKUP((HLOOKUP(D329,Code!$B$3:'Code'!$AE$4,2,TRUE)),Code!$C$13:$I$43,(HLOOKUP(E329,Code!$B$8:$G$9,2,TRUE)),TRUE)</f>
        <v>#N/A</v>
      </c>
      <c r="G329" s="23" t="e">
        <f>Table1[[#This Row],[Non-HDL-C]]-(Table1[[#This Row],[Triglycerides]]/Table1[[#This Row],[Factor]])</f>
        <v>#N/A</v>
      </c>
    </row>
    <row r="330" spans="2:7" x14ac:dyDescent="0.25">
      <c r="B330" s="10"/>
      <c r="C330" s="12"/>
      <c r="D330" s="12"/>
      <c r="E330" s="22">
        <f t="shared" si="6"/>
        <v>0</v>
      </c>
      <c r="F330" s="23" t="e">
        <f>VLOOKUP((HLOOKUP(D330,Code!$B$3:'Code'!$AE$4,2,TRUE)),Code!$C$13:$I$43,(HLOOKUP(E330,Code!$B$8:$G$9,2,TRUE)),TRUE)</f>
        <v>#N/A</v>
      </c>
      <c r="G330" s="23" t="e">
        <f>Table1[[#This Row],[Non-HDL-C]]-(Table1[[#This Row],[Triglycerides]]/Table1[[#This Row],[Factor]])</f>
        <v>#N/A</v>
      </c>
    </row>
    <row r="331" spans="2:7" x14ac:dyDescent="0.25">
      <c r="B331" s="10"/>
      <c r="C331" s="12"/>
      <c r="D331" s="12"/>
      <c r="E331" s="22">
        <f t="shared" si="6"/>
        <v>0</v>
      </c>
      <c r="F331" s="23" t="e">
        <f>VLOOKUP((HLOOKUP(D331,Code!$B$3:'Code'!$AE$4,2,TRUE)),Code!$C$13:$I$43,(HLOOKUP(E331,Code!$B$8:$G$9,2,TRUE)),TRUE)</f>
        <v>#N/A</v>
      </c>
      <c r="G331" s="23" t="e">
        <f>Table1[[#This Row],[Non-HDL-C]]-(Table1[[#This Row],[Triglycerides]]/Table1[[#This Row],[Factor]])</f>
        <v>#N/A</v>
      </c>
    </row>
    <row r="332" spans="2:7" x14ac:dyDescent="0.25">
      <c r="B332" s="10"/>
      <c r="C332" s="12"/>
      <c r="D332" s="12"/>
      <c r="E332" s="22">
        <f t="shared" si="6"/>
        <v>0</v>
      </c>
      <c r="F332" s="23" t="e">
        <f>VLOOKUP((HLOOKUP(D332,Code!$B$3:'Code'!$AE$4,2,TRUE)),Code!$C$13:$I$43,(HLOOKUP(E332,Code!$B$8:$G$9,2,TRUE)),TRUE)</f>
        <v>#N/A</v>
      </c>
      <c r="G332" s="23" t="e">
        <f>Table1[[#This Row],[Non-HDL-C]]-(Table1[[#This Row],[Triglycerides]]/Table1[[#This Row],[Factor]])</f>
        <v>#N/A</v>
      </c>
    </row>
    <row r="333" spans="2:7" x14ac:dyDescent="0.25">
      <c r="B333" s="10"/>
      <c r="C333" s="12"/>
      <c r="D333" s="12"/>
      <c r="E333" s="22">
        <f t="shared" si="6"/>
        <v>0</v>
      </c>
      <c r="F333" s="23" t="e">
        <f>VLOOKUP((HLOOKUP(D333,Code!$B$3:'Code'!$AE$4,2,TRUE)),Code!$C$13:$I$43,(HLOOKUP(E333,Code!$B$8:$G$9,2,TRUE)),TRUE)</f>
        <v>#N/A</v>
      </c>
      <c r="G333" s="23" t="e">
        <f>Table1[[#This Row],[Non-HDL-C]]-(Table1[[#This Row],[Triglycerides]]/Table1[[#This Row],[Factor]])</f>
        <v>#N/A</v>
      </c>
    </row>
    <row r="334" spans="2:7" x14ac:dyDescent="0.25">
      <c r="B334" s="10"/>
      <c r="C334" s="12"/>
      <c r="D334" s="12"/>
      <c r="E334" s="22">
        <f t="shared" si="6"/>
        <v>0</v>
      </c>
      <c r="F334" s="23" t="e">
        <f>VLOOKUP((HLOOKUP(D334,Code!$B$3:'Code'!$AE$4,2,TRUE)),Code!$C$13:$I$43,(HLOOKUP(E334,Code!$B$8:$G$9,2,TRUE)),TRUE)</f>
        <v>#N/A</v>
      </c>
      <c r="G334" s="23" t="e">
        <f>Table1[[#This Row],[Non-HDL-C]]-(Table1[[#This Row],[Triglycerides]]/Table1[[#This Row],[Factor]])</f>
        <v>#N/A</v>
      </c>
    </row>
    <row r="335" spans="2:7" x14ac:dyDescent="0.25">
      <c r="B335" s="10"/>
      <c r="C335" s="12"/>
      <c r="D335" s="12"/>
      <c r="E335" s="22">
        <f t="shared" si="6"/>
        <v>0</v>
      </c>
      <c r="F335" s="23" t="e">
        <f>VLOOKUP((HLOOKUP(D335,Code!$B$3:'Code'!$AE$4,2,TRUE)),Code!$C$13:$I$43,(HLOOKUP(E335,Code!$B$8:$G$9,2,TRUE)),TRUE)</f>
        <v>#N/A</v>
      </c>
      <c r="G335" s="23" t="e">
        <f>Table1[[#This Row],[Non-HDL-C]]-(Table1[[#This Row],[Triglycerides]]/Table1[[#This Row],[Factor]])</f>
        <v>#N/A</v>
      </c>
    </row>
    <row r="336" spans="2:7" x14ac:dyDescent="0.25">
      <c r="B336" s="10"/>
      <c r="C336" s="12"/>
      <c r="D336" s="12"/>
      <c r="E336" s="22">
        <f t="shared" si="6"/>
        <v>0</v>
      </c>
      <c r="F336" s="23" t="e">
        <f>VLOOKUP((HLOOKUP(D336,Code!$B$3:'Code'!$AE$4,2,TRUE)),Code!$C$13:$I$43,(HLOOKUP(E336,Code!$B$8:$G$9,2,TRUE)),TRUE)</f>
        <v>#N/A</v>
      </c>
      <c r="G336" s="23" t="e">
        <f>Table1[[#This Row],[Non-HDL-C]]-(Table1[[#This Row],[Triglycerides]]/Table1[[#This Row],[Factor]])</f>
        <v>#N/A</v>
      </c>
    </row>
    <row r="337" spans="2:7" x14ac:dyDescent="0.25">
      <c r="B337" s="10"/>
      <c r="C337" s="12"/>
      <c r="D337" s="12"/>
      <c r="E337" s="22">
        <f t="shared" si="6"/>
        <v>0</v>
      </c>
      <c r="F337" s="23" t="e">
        <f>VLOOKUP((HLOOKUP(D337,Code!$B$3:'Code'!$AE$4,2,TRUE)),Code!$C$13:$I$43,(HLOOKUP(E337,Code!$B$8:$G$9,2,TRUE)),TRUE)</f>
        <v>#N/A</v>
      </c>
      <c r="G337" s="23" t="e">
        <f>Table1[[#This Row],[Non-HDL-C]]-(Table1[[#This Row],[Triglycerides]]/Table1[[#This Row],[Factor]])</f>
        <v>#N/A</v>
      </c>
    </row>
    <row r="338" spans="2:7" x14ac:dyDescent="0.25">
      <c r="B338" s="10"/>
      <c r="C338" s="12"/>
      <c r="D338" s="12"/>
      <c r="E338" s="22">
        <f t="shared" si="6"/>
        <v>0</v>
      </c>
      <c r="F338" s="23" t="e">
        <f>VLOOKUP((HLOOKUP(D338,Code!$B$3:'Code'!$AE$4,2,TRUE)),Code!$C$13:$I$43,(HLOOKUP(E338,Code!$B$8:$G$9,2,TRUE)),TRUE)</f>
        <v>#N/A</v>
      </c>
      <c r="G338" s="23" t="e">
        <f>Table1[[#This Row],[Non-HDL-C]]-(Table1[[#This Row],[Triglycerides]]/Table1[[#This Row],[Factor]])</f>
        <v>#N/A</v>
      </c>
    </row>
    <row r="339" spans="2:7" x14ac:dyDescent="0.25">
      <c r="B339" s="10"/>
      <c r="C339" s="12"/>
      <c r="D339" s="12"/>
      <c r="E339" s="22">
        <f t="shared" si="6"/>
        <v>0</v>
      </c>
      <c r="F339" s="23" t="e">
        <f>VLOOKUP((HLOOKUP(D339,Code!$B$3:'Code'!$AE$4,2,TRUE)),Code!$C$13:$I$43,(HLOOKUP(E339,Code!$B$8:$G$9,2,TRUE)),TRUE)</f>
        <v>#N/A</v>
      </c>
      <c r="G339" s="23" t="e">
        <f>Table1[[#This Row],[Non-HDL-C]]-(Table1[[#This Row],[Triglycerides]]/Table1[[#This Row],[Factor]])</f>
        <v>#N/A</v>
      </c>
    </row>
    <row r="340" spans="2:7" x14ac:dyDescent="0.25">
      <c r="B340" s="10"/>
      <c r="C340" s="12"/>
      <c r="D340" s="12"/>
      <c r="E340" s="22">
        <f t="shared" si="6"/>
        <v>0</v>
      </c>
      <c r="F340" s="23" t="e">
        <f>VLOOKUP((HLOOKUP(D340,Code!$B$3:'Code'!$AE$4,2,TRUE)),Code!$C$13:$I$43,(HLOOKUP(E340,Code!$B$8:$G$9,2,TRUE)),TRUE)</f>
        <v>#N/A</v>
      </c>
      <c r="G340" s="23" t="e">
        <f>Table1[[#This Row],[Non-HDL-C]]-(Table1[[#This Row],[Triglycerides]]/Table1[[#This Row],[Factor]])</f>
        <v>#N/A</v>
      </c>
    </row>
    <row r="341" spans="2:7" x14ac:dyDescent="0.25">
      <c r="B341" s="10"/>
      <c r="C341" s="12"/>
      <c r="D341" s="12"/>
      <c r="E341" s="22">
        <f t="shared" si="6"/>
        <v>0</v>
      </c>
      <c r="F341" s="23" t="e">
        <f>VLOOKUP((HLOOKUP(D341,Code!$B$3:'Code'!$AE$4,2,TRUE)),Code!$C$13:$I$43,(HLOOKUP(E341,Code!$B$8:$G$9,2,TRUE)),TRUE)</f>
        <v>#N/A</v>
      </c>
      <c r="G341" s="23" t="e">
        <f>Table1[[#This Row],[Non-HDL-C]]-(Table1[[#This Row],[Triglycerides]]/Table1[[#This Row],[Factor]])</f>
        <v>#N/A</v>
      </c>
    </row>
    <row r="342" spans="2:7" x14ac:dyDescent="0.25">
      <c r="B342" s="10"/>
      <c r="C342" s="12"/>
      <c r="D342" s="12"/>
      <c r="E342" s="22">
        <f t="shared" si="6"/>
        <v>0</v>
      </c>
      <c r="F342" s="23" t="e">
        <f>VLOOKUP((HLOOKUP(D342,Code!$B$3:'Code'!$AE$4,2,TRUE)),Code!$C$13:$I$43,(HLOOKUP(E342,Code!$B$8:$G$9,2,TRUE)),TRUE)</f>
        <v>#N/A</v>
      </c>
      <c r="G342" s="23" t="e">
        <f>Table1[[#This Row],[Non-HDL-C]]-(Table1[[#This Row],[Triglycerides]]/Table1[[#This Row],[Factor]])</f>
        <v>#N/A</v>
      </c>
    </row>
    <row r="343" spans="2:7" x14ac:dyDescent="0.25">
      <c r="B343" s="10"/>
      <c r="C343" s="12"/>
      <c r="D343" s="12"/>
      <c r="E343" s="22">
        <f t="shared" si="6"/>
        <v>0</v>
      </c>
      <c r="F343" s="23" t="e">
        <f>VLOOKUP((HLOOKUP(D343,Code!$B$3:'Code'!$AE$4,2,TRUE)),Code!$C$13:$I$43,(HLOOKUP(E343,Code!$B$8:$G$9,2,TRUE)),TRUE)</f>
        <v>#N/A</v>
      </c>
      <c r="G343" s="23" t="e">
        <f>Table1[[#This Row],[Non-HDL-C]]-(Table1[[#This Row],[Triglycerides]]/Table1[[#This Row],[Factor]])</f>
        <v>#N/A</v>
      </c>
    </row>
    <row r="344" spans="2:7" x14ac:dyDescent="0.25">
      <c r="B344" s="10"/>
      <c r="C344" s="12"/>
      <c r="D344" s="12"/>
      <c r="E344" s="22">
        <f t="shared" si="6"/>
        <v>0</v>
      </c>
      <c r="F344" s="23" t="e">
        <f>VLOOKUP((HLOOKUP(D344,Code!$B$3:'Code'!$AE$4,2,TRUE)),Code!$C$13:$I$43,(HLOOKUP(E344,Code!$B$8:$G$9,2,TRUE)),TRUE)</f>
        <v>#N/A</v>
      </c>
      <c r="G344" s="23" t="e">
        <f>Table1[[#This Row],[Non-HDL-C]]-(Table1[[#This Row],[Triglycerides]]/Table1[[#This Row],[Factor]])</f>
        <v>#N/A</v>
      </c>
    </row>
    <row r="345" spans="2:7" x14ac:dyDescent="0.25">
      <c r="B345" s="10"/>
      <c r="C345" s="12"/>
      <c r="D345" s="12"/>
      <c r="E345" s="22">
        <f t="shared" si="6"/>
        <v>0</v>
      </c>
      <c r="F345" s="23" t="e">
        <f>VLOOKUP((HLOOKUP(D345,Code!$B$3:'Code'!$AE$4,2,TRUE)),Code!$C$13:$I$43,(HLOOKUP(E345,Code!$B$8:$G$9,2,TRUE)),TRUE)</f>
        <v>#N/A</v>
      </c>
      <c r="G345" s="23" t="e">
        <f>Table1[[#This Row],[Non-HDL-C]]-(Table1[[#This Row],[Triglycerides]]/Table1[[#This Row],[Factor]])</f>
        <v>#N/A</v>
      </c>
    </row>
    <row r="346" spans="2:7" x14ac:dyDescent="0.25">
      <c r="B346" s="10"/>
      <c r="C346" s="12"/>
      <c r="D346" s="12"/>
      <c r="E346" s="22">
        <f t="shared" si="6"/>
        <v>0</v>
      </c>
      <c r="F346" s="23" t="e">
        <f>VLOOKUP((HLOOKUP(D346,Code!$B$3:'Code'!$AE$4,2,TRUE)),Code!$C$13:$I$43,(HLOOKUP(E346,Code!$B$8:$G$9,2,TRUE)),TRUE)</f>
        <v>#N/A</v>
      </c>
      <c r="G346" s="23" t="e">
        <f>Table1[[#This Row],[Non-HDL-C]]-(Table1[[#This Row],[Triglycerides]]/Table1[[#This Row],[Factor]])</f>
        <v>#N/A</v>
      </c>
    </row>
    <row r="347" spans="2:7" x14ac:dyDescent="0.25">
      <c r="B347" s="10"/>
      <c r="C347" s="12"/>
      <c r="D347" s="12"/>
      <c r="E347" s="22">
        <f t="shared" si="6"/>
        <v>0</v>
      </c>
      <c r="F347" s="23" t="e">
        <f>VLOOKUP((HLOOKUP(D347,Code!$B$3:'Code'!$AE$4,2,TRUE)),Code!$C$13:$I$43,(HLOOKUP(E347,Code!$B$8:$G$9,2,TRUE)),TRUE)</f>
        <v>#N/A</v>
      </c>
      <c r="G347" s="23" t="e">
        <f>Table1[[#This Row],[Non-HDL-C]]-(Table1[[#This Row],[Triglycerides]]/Table1[[#This Row],[Factor]])</f>
        <v>#N/A</v>
      </c>
    </row>
    <row r="348" spans="2:7" x14ac:dyDescent="0.25">
      <c r="B348" s="10"/>
      <c r="C348" s="12"/>
      <c r="D348" s="12"/>
      <c r="E348" s="22">
        <f t="shared" si="6"/>
        <v>0</v>
      </c>
      <c r="F348" s="23" t="e">
        <f>VLOOKUP((HLOOKUP(D348,Code!$B$3:'Code'!$AE$4,2,TRUE)),Code!$C$13:$I$43,(HLOOKUP(E348,Code!$B$8:$G$9,2,TRUE)),TRUE)</f>
        <v>#N/A</v>
      </c>
      <c r="G348" s="23" t="e">
        <f>Table1[[#This Row],[Non-HDL-C]]-(Table1[[#This Row],[Triglycerides]]/Table1[[#This Row],[Factor]])</f>
        <v>#N/A</v>
      </c>
    </row>
    <row r="349" spans="2:7" x14ac:dyDescent="0.25">
      <c r="B349" s="10"/>
      <c r="C349" s="12"/>
      <c r="D349" s="12"/>
      <c r="E349" s="22">
        <f t="shared" si="6"/>
        <v>0</v>
      </c>
      <c r="F349" s="23" t="e">
        <f>VLOOKUP((HLOOKUP(D349,Code!$B$3:'Code'!$AE$4,2,TRUE)),Code!$C$13:$I$43,(HLOOKUP(E349,Code!$B$8:$G$9,2,TRUE)),TRUE)</f>
        <v>#N/A</v>
      </c>
      <c r="G349" s="23" t="e">
        <f>Table1[[#This Row],[Non-HDL-C]]-(Table1[[#This Row],[Triglycerides]]/Table1[[#This Row],[Factor]])</f>
        <v>#N/A</v>
      </c>
    </row>
    <row r="350" spans="2:7" x14ac:dyDescent="0.25">
      <c r="B350" s="10"/>
      <c r="C350" s="12"/>
      <c r="D350" s="12"/>
      <c r="E350" s="22">
        <f t="shared" si="6"/>
        <v>0</v>
      </c>
      <c r="F350" s="23" t="e">
        <f>VLOOKUP((HLOOKUP(D350,Code!$B$3:'Code'!$AE$4,2,TRUE)),Code!$C$13:$I$43,(HLOOKUP(E350,Code!$B$8:$G$9,2,TRUE)),TRUE)</f>
        <v>#N/A</v>
      </c>
      <c r="G350" s="23" t="e">
        <f>Table1[[#This Row],[Non-HDL-C]]-(Table1[[#This Row],[Triglycerides]]/Table1[[#This Row],[Factor]])</f>
        <v>#N/A</v>
      </c>
    </row>
    <row r="351" spans="2:7" x14ac:dyDescent="0.25">
      <c r="B351" s="10"/>
      <c r="C351" s="12"/>
      <c r="D351" s="12"/>
      <c r="E351" s="22">
        <f t="shared" si="6"/>
        <v>0</v>
      </c>
      <c r="F351" s="23" t="e">
        <f>VLOOKUP((HLOOKUP(D351,Code!$B$3:'Code'!$AE$4,2,TRUE)),Code!$C$13:$I$43,(HLOOKUP(E351,Code!$B$8:$G$9,2,TRUE)),TRUE)</f>
        <v>#N/A</v>
      </c>
      <c r="G351" s="23" t="e">
        <f>Table1[[#This Row],[Non-HDL-C]]-(Table1[[#This Row],[Triglycerides]]/Table1[[#This Row],[Factor]])</f>
        <v>#N/A</v>
      </c>
    </row>
    <row r="352" spans="2:7" x14ac:dyDescent="0.25">
      <c r="B352" s="10"/>
      <c r="C352" s="12"/>
      <c r="D352" s="12"/>
      <c r="E352" s="22">
        <f t="shared" si="6"/>
        <v>0</v>
      </c>
      <c r="F352" s="23" t="e">
        <f>VLOOKUP((HLOOKUP(D352,Code!$B$3:'Code'!$AE$4,2,TRUE)),Code!$C$13:$I$43,(HLOOKUP(E352,Code!$B$8:$G$9,2,TRUE)),TRUE)</f>
        <v>#N/A</v>
      </c>
      <c r="G352" s="23" t="e">
        <f>Table1[[#This Row],[Non-HDL-C]]-(Table1[[#This Row],[Triglycerides]]/Table1[[#This Row],[Factor]])</f>
        <v>#N/A</v>
      </c>
    </row>
    <row r="353" spans="2:7" x14ac:dyDescent="0.25">
      <c r="B353" s="10"/>
      <c r="C353" s="12"/>
      <c r="D353" s="12"/>
      <c r="E353" s="22">
        <f t="shared" si="6"/>
        <v>0</v>
      </c>
      <c r="F353" s="23" t="e">
        <f>VLOOKUP((HLOOKUP(D353,Code!$B$3:'Code'!$AE$4,2,TRUE)),Code!$C$13:$I$43,(HLOOKUP(E353,Code!$B$8:$G$9,2,TRUE)),TRUE)</f>
        <v>#N/A</v>
      </c>
      <c r="G353" s="23" t="e">
        <f>Table1[[#This Row],[Non-HDL-C]]-(Table1[[#This Row],[Triglycerides]]/Table1[[#This Row],[Factor]])</f>
        <v>#N/A</v>
      </c>
    </row>
    <row r="354" spans="2:7" x14ac:dyDescent="0.25">
      <c r="B354" s="10"/>
      <c r="C354" s="12"/>
      <c r="D354" s="12"/>
      <c r="E354" s="22">
        <f t="shared" si="6"/>
        <v>0</v>
      </c>
      <c r="F354" s="23" t="e">
        <f>VLOOKUP((HLOOKUP(D354,Code!$B$3:'Code'!$AE$4,2,TRUE)),Code!$C$13:$I$43,(HLOOKUP(E354,Code!$B$8:$G$9,2,TRUE)),TRUE)</f>
        <v>#N/A</v>
      </c>
      <c r="G354" s="23" t="e">
        <f>Table1[[#This Row],[Non-HDL-C]]-(Table1[[#This Row],[Triglycerides]]/Table1[[#This Row],[Factor]])</f>
        <v>#N/A</v>
      </c>
    </row>
    <row r="355" spans="2:7" x14ac:dyDescent="0.25">
      <c r="B355" s="10"/>
      <c r="C355" s="12"/>
      <c r="D355" s="12"/>
      <c r="E355" s="22">
        <f t="shared" si="6"/>
        <v>0</v>
      </c>
      <c r="F355" s="23" t="e">
        <f>VLOOKUP((HLOOKUP(D355,Code!$B$3:'Code'!$AE$4,2,TRUE)),Code!$C$13:$I$43,(HLOOKUP(E355,Code!$B$8:$G$9,2,TRUE)),TRUE)</f>
        <v>#N/A</v>
      </c>
      <c r="G355" s="23" t="e">
        <f>Table1[[#This Row],[Non-HDL-C]]-(Table1[[#This Row],[Triglycerides]]/Table1[[#This Row],[Factor]])</f>
        <v>#N/A</v>
      </c>
    </row>
    <row r="356" spans="2:7" x14ac:dyDescent="0.25">
      <c r="B356" s="10"/>
      <c r="C356" s="12"/>
      <c r="D356" s="12"/>
      <c r="E356" s="22">
        <f t="shared" si="6"/>
        <v>0</v>
      </c>
      <c r="F356" s="23" t="e">
        <f>VLOOKUP((HLOOKUP(D356,Code!$B$3:'Code'!$AE$4,2,TRUE)),Code!$C$13:$I$43,(HLOOKUP(E356,Code!$B$8:$G$9,2,TRUE)),TRUE)</f>
        <v>#N/A</v>
      </c>
      <c r="G356" s="23" t="e">
        <f>Table1[[#This Row],[Non-HDL-C]]-(Table1[[#This Row],[Triglycerides]]/Table1[[#This Row],[Factor]])</f>
        <v>#N/A</v>
      </c>
    </row>
    <row r="357" spans="2:7" x14ac:dyDescent="0.25">
      <c r="B357" s="10"/>
      <c r="C357" s="12"/>
      <c r="D357" s="12"/>
      <c r="E357" s="22">
        <f t="shared" si="6"/>
        <v>0</v>
      </c>
      <c r="F357" s="23" t="e">
        <f>VLOOKUP((HLOOKUP(D357,Code!$B$3:'Code'!$AE$4,2,TRUE)),Code!$C$13:$I$43,(HLOOKUP(E357,Code!$B$8:$G$9,2,TRUE)),TRUE)</f>
        <v>#N/A</v>
      </c>
      <c r="G357" s="23" t="e">
        <f>Table1[[#This Row],[Non-HDL-C]]-(Table1[[#This Row],[Triglycerides]]/Table1[[#This Row],[Factor]])</f>
        <v>#N/A</v>
      </c>
    </row>
    <row r="358" spans="2:7" x14ac:dyDescent="0.25">
      <c r="B358" s="10"/>
      <c r="C358" s="12"/>
      <c r="D358" s="12"/>
      <c r="E358" s="22">
        <f t="shared" si="6"/>
        <v>0</v>
      </c>
      <c r="F358" s="23" t="e">
        <f>VLOOKUP((HLOOKUP(D358,Code!$B$3:'Code'!$AE$4,2,TRUE)),Code!$C$13:$I$43,(HLOOKUP(E358,Code!$B$8:$G$9,2,TRUE)),TRUE)</f>
        <v>#N/A</v>
      </c>
      <c r="G358" s="23" t="e">
        <f>Table1[[#This Row],[Non-HDL-C]]-(Table1[[#This Row],[Triglycerides]]/Table1[[#This Row],[Factor]])</f>
        <v>#N/A</v>
      </c>
    </row>
    <row r="359" spans="2:7" x14ac:dyDescent="0.25">
      <c r="B359" s="10"/>
      <c r="C359" s="12"/>
      <c r="D359" s="12"/>
      <c r="E359" s="22">
        <f t="shared" si="6"/>
        <v>0</v>
      </c>
      <c r="F359" s="23" t="e">
        <f>VLOOKUP((HLOOKUP(D359,Code!$B$3:'Code'!$AE$4,2,TRUE)),Code!$C$13:$I$43,(HLOOKUP(E359,Code!$B$8:$G$9,2,TRUE)),TRUE)</f>
        <v>#N/A</v>
      </c>
      <c r="G359" s="23" t="e">
        <f>Table1[[#This Row],[Non-HDL-C]]-(Table1[[#This Row],[Triglycerides]]/Table1[[#This Row],[Factor]])</f>
        <v>#N/A</v>
      </c>
    </row>
    <row r="360" spans="2:7" x14ac:dyDescent="0.25">
      <c r="B360" s="10"/>
      <c r="C360" s="12"/>
      <c r="D360" s="12"/>
      <c r="E360" s="22">
        <f t="shared" si="6"/>
        <v>0</v>
      </c>
      <c r="F360" s="23" t="e">
        <f>VLOOKUP((HLOOKUP(D360,Code!$B$3:'Code'!$AE$4,2,TRUE)),Code!$C$13:$I$43,(HLOOKUP(E360,Code!$B$8:$G$9,2,TRUE)),TRUE)</f>
        <v>#N/A</v>
      </c>
      <c r="G360" s="23" t="e">
        <f>Table1[[#This Row],[Non-HDL-C]]-(Table1[[#This Row],[Triglycerides]]/Table1[[#This Row],[Factor]])</f>
        <v>#N/A</v>
      </c>
    </row>
    <row r="361" spans="2:7" x14ac:dyDescent="0.25">
      <c r="B361" s="10"/>
      <c r="C361" s="12"/>
      <c r="D361" s="12"/>
      <c r="E361" s="22">
        <f t="shared" si="6"/>
        <v>0</v>
      </c>
      <c r="F361" s="23" t="e">
        <f>VLOOKUP((HLOOKUP(D361,Code!$B$3:'Code'!$AE$4,2,TRUE)),Code!$C$13:$I$43,(HLOOKUP(E361,Code!$B$8:$G$9,2,TRUE)),TRUE)</f>
        <v>#N/A</v>
      </c>
      <c r="G361" s="23" t="e">
        <f>Table1[[#This Row],[Non-HDL-C]]-(Table1[[#This Row],[Triglycerides]]/Table1[[#This Row],[Factor]])</f>
        <v>#N/A</v>
      </c>
    </row>
    <row r="362" spans="2:7" x14ac:dyDescent="0.25">
      <c r="B362" s="10"/>
      <c r="C362" s="12"/>
      <c r="D362" s="12"/>
      <c r="E362" s="22">
        <f t="shared" si="6"/>
        <v>0</v>
      </c>
      <c r="F362" s="23" t="e">
        <f>VLOOKUP((HLOOKUP(D362,Code!$B$3:'Code'!$AE$4,2,TRUE)),Code!$C$13:$I$43,(HLOOKUP(E362,Code!$B$8:$G$9,2,TRUE)),TRUE)</f>
        <v>#N/A</v>
      </c>
      <c r="G362" s="23" t="e">
        <f>Table1[[#This Row],[Non-HDL-C]]-(Table1[[#This Row],[Triglycerides]]/Table1[[#This Row],[Factor]])</f>
        <v>#N/A</v>
      </c>
    </row>
    <row r="363" spans="2:7" x14ac:dyDescent="0.25">
      <c r="B363" s="10"/>
      <c r="C363" s="12"/>
      <c r="D363" s="12"/>
      <c r="E363" s="22">
        <f t="shared" si="6"/>
        <v>0</v>
      </c>
      <c r="F363" s="23" t="e">
        <f>VLOOKUP((HLOOKUP(D363,Code!$B$3:'Code'!$AE$4,2,TRUE)),Code!$C$13:$I$43,(HLOOKUP(E363,Code!$B$8:$G$9,2,TRUE)),TRUE)</f>
        <v>#N/A</v>
      </c>
      <c r="G363" s="23" t="e">
        <f>Table1[[#This Row],[Non-HDL-C]]-(Table1[[#This Row],[Triglycerides]]/Table1[[#This Row],[Factor]])</f>
        <v>#N/A</v>
      </c>
    </row>
    <row r="364" spans="2:7" x14ac:dyDescent="0.25">
      <c r="B364" s="10"/>
      <c r="C364" s="12"/>
      <c r="D364" s="12"/>
      <c r="E364" s="22">
        <f t="shared" si="6"/>
        <v>0</v>
      </c>
      <c r="F364" s="23" t="e">
        <f>VLOOKUP((HLOOKUP(D364,Code!$B$3:'Code'!$AE$4,2,TRUE)),Code!$C$13:$I$43,(HLOOKUP(E364,Code!$B$8:$G$9,2,TRUE)),TRUE)</f>
        <v>#N/A</v>
      </c>
      <c r="G364" s="23" t="e">
        <f>Table1[[#This Row],[Non-HDL-C]]-(Table1[[#This Row],[Triglycerides]]/Table1[[#This Row],[Factor]])</f>
        <v>#N/A</v>
      </c>
    </row>
    <row r="365" spans="2:7" x14ac:dyDescent="0.25">
      <c r="B365" s="10"/>
      <c r="C365" s="12"/>
      <c r="D365" s="12"/>
      <c r="E365" s="22">
        <f t="shared" si="6"/>
        <v>0</v>
      </c>
      <c r="F365" s="23" t="e">
        <f>VLOOKUP((HLOOKUP(D365,Code!$B$3:'Code'!$AE$4,2,TRUE)),Code!$C$13:$I$43,(HLOOKUP(E365,Code!$B$8:$G$9,2,TRUE)),TRUE)</f>
        <v>#N/A</v>
      </c>
      <c r="G365" s="23" t="e">
        <f>Table1[[#This Row],[Non-HDL-C]]-(Table1[[#This Row],[Triglycerides]]/Table1[[#This Row],[Factor]])</f>
        <v>#N/A</v>
      </c>
    </row>
    <row r="366" spans="2:7" x14ac:dyDescent="0.25">
      <c r="B366" s="10"/>
      <c r="C366" s="12"/>
      <c r="D366" s="12"/>
      <c r="E366" s="22">
        <f t="shared" si="6"/>
        <v>0</v>
      </c>
      <c r="F366" s="23" t="e">
        <f>VLOOKUP((HLOOKUP(D366,Code!$B$3:'Code'!$AE$4,2,TRUE)),Code!$C$13:$I$43,(HLOOKUP(E366,Code!$B$8:$G$9,2,TRUE)),TRUE)</f>
        <v>#N/A</v>
      </c>
      <c r="G366" s="23" t="e">
        <f>Table1[[#This Row],[Non-HDL-C]]-(Table1[[#This Row],[Triglycerides]]/Table1[[#This Row],[Factor]])</f>
        <v>#N/A</v>
      </c>
    </row>
    <row r="367" spans="2:7" x14ac:dyDescent="0.25">
      <c r="B367" s="10"/>
      <c r="C367" s="12"/>
      <c r="D367" s="12"/>
      <c r="E367" s="22">
        <f t="shared" ref="E367:E430" si="7">B367-C367</f>
        <v>0</v>
      </c>
      <c r="F367" s="23" t="e">
        <f>VLOOKUP((HLOOKUP(D367,Code!$B$3:'Code'!$AE$4,2,TRUE)),Code!$C$13:$I$43,(HLOOKUP(E367,Code!$B$8:$G$9,2,TRUE)),TRUE)</f>
        <v>#N/A</v>
      </c>
      <c r="G367" s="23" t="e">
        <f>Table1[[#This Row],[Non-HDL-C]]-(Table1[[#This Row],[Triglycerides]]/Table1[[#This Row],[Factor]])</f>
        <v>#N/A</v>
      </c>
    </row>
    <row r="368" spans="2:7" x14ac:dyDescent="0.25">
      <c r="B368" s="10"/>
      <c r="C368" s="12"/>
      <c r="D368" s="12"/>
      <c r="E368" s="22">
        <f t="shared" si="7"/>
        <v>0</v>
      </c>
      <c r="F368" s="23" t="e">
        <f>VLOOKUP((HLOOKUP(D368,Code!$B$3:'Code'!$AE$4,2,TRUE)),Code!$C$13:$I$43,(HLOOKUP(E368,Code!$B$8:$G$9,2,TRUE)),TRUE)</f>
        <v>#N/A</v>
      </c>
      <c r="G368" s="23" t="e">
        <f>Table1[[#This Row],[Non-HDL-C]]-(Table1[[#This Row],[Triglycerides]]/Table1[[#This Row],[Factor]])</f>
        <v>#N/A</v>
      </c>
    </row>
    <row r="369" spans="2:7" x14ac:dyDescent="0.25">
      <c r="B369" s="10"/>
      <c r="C369" s="12"/>
      <c r="D369" s="12"/>
      <c r="E369" s="22">
        <f t="shared" si="7"/>
        <v>0</v>
      </c>
      <c r="F369" s="23" t="e">
        <f>VLOOKUP((HLOOKUP(D369,Code!$B$3:'Code'!$AE$4,2,TRUE)),Code!$C$13:$I$43,(HLOOKUP(E369,Code!$B$8:$G$9,2,TRUE)),TRUE)</f>
        <v>#N/A</v>
      </c>
      <c r="G369" s="23" t="e">
        <f>Table1[[#This Row],[Non-HDL-C]]-(Table1[[#This Row],[Triglycerides]]/Table1[[#This Row],[Factor]])</f>
        <v>#N/A</v>
      </c>
    </row>
    <row r="370" spans="2:7" x14ac:dyDescent="0.25">
      <c r="B370" s="10"/>
      <c r="C370" s="12"/>
      <c r="D370" s="12"/>
      <c r="E370" s="22">
        <f t="shared" si="7"/>
        <v>0</v>
      </c>
      <c r="F370" s="23" t="e">
        <f>VLOOKUP((HLOOKUP(D370,Code!$B$3:'Code'!$AE$4,2,TRUE)),Code!$C$13:$I$43,(HLOOKUP(E370,Code!$B$8:$G$9,2,TRUE)),TRUE)</f>
        <v>#N/A</v>
      </c>
      <c r="G370" s="23" t="e">
        <f>Table1[[#This Row],[Non-HDL-C]]-(Table1[[#This Row],[Triglycerides]]/Table1[[#This Row],[Factor]])</f>
        <v>#N/A</v>
      </c>
    </row>
    <row r="371" spans="2:7" x14ac:dyDescent="0.25">
      <c r="B371" s="10"/>
      <c r="C371" s="12"/>
      <c r="D371" s="12"/>
      <c r="E371" s="22">
        <f t="shared" si="7"/>
        <v>0</v>
      </c>
      <c r="F371" s="23" t="e">
        <f>VLOOKUP((HLOOKUP(D371,Code!$B$3:'Code'!$AE$4,2,TRUE)),Code!$C$13:$I$43,(HLOOKUP(E371,Code!$B$8:$G$9,2,TRUE)),TRUE)</f>
        <v>#N/A</v>
      </c>
      <c r="G371" s="23" t="e">
        <f>Table1[[#This Row],[Non-HDL-C]]-(Table1[[#This Row],[Triglycerides]]/Table1[[#This Row],[Factor]])</f>
        <v>#N/A</v>
      </c>
    </row>
    <row r="372" spans="2:7" x14ac:dyDescent="0.25">
      <c r="B372" s="10"/>
      <c r="C372" s="12"/>
      <c r="D372" s="12"/>
      <c r="E372" s="22">
        <f t="shared" si="7"/>
        <v>0</v>
      </c>
      <c r="F372" s="23" t="e">
        <f>VLOOKUP((HLOOKUP(D372,Code!$B$3:'Code'!$AE$4,2,TRUE)),Code!$C$13:$I$43,(HLOOKUP(E372,Code!$B$8:$G$9,2,TRUE)),TRUE)</f>
        <v>#N/A</v>
      </c>
      <c r="G372" s="23" t="e">
        <f>Table1[[#This Row],[Non-HDL-C]]-(Table1[[#This Row],[Triglycerides]]/Table1[[#This Row],[Factor]])</f>
        <v>#N/A</v>
      </c>
    </row>
    <row r="373" spans="2:7" x14ac:dyDescent="0.25">
      <c r="B373" s="10"/>
      <c r="C373" s="12"/>
      <c r="D373" s="12"/>
      <c r="E373" s="22">
        <f t="shared" si="7"/>
        <v>0</v>
      </c>
      <c r="F373" s="23" t="e">
        <f>VLOOKUP((HLOOKUP(D373,Code!$B$3:'Code'!$AE$4,2,TRUE)),Code!$C$13:$I$43,(HLOOKUP(E373,Code!$B$8:$G$9,2,TRUE)),TRUE)</f>
        <v>#N/A</v>
      </c>
      <c r="G373" s="23" t="e">
        <f>Table1[[#This Row],[Non-HDL-C]]-(Table1[[#This Row],[Triglycerides]]/Table1[[#This Row],[Factor]])</f>
        <v>#N/A</v>
      </c>
    </row>
    <row r="374" spans="2:7" x14ac:dyDescent="0.25">
      <c r="B374" s="10"/>
      <c r="C374" s="12"/>
      <c r="D374" s="12"/>
      <c r="E374" s="22">
        <f t="shared" si="7"/>
        <v>0</v>
      </c>
      <c r="F374" s="23" t="e">
        <f>VLOOKUP((HLOOKUP(D374,Code!$B$3:'Code'!$AE$4,2,TRUE)),Code!$C$13:$I$43,(HLOOKUP(E374,Code!$B$8:$G$9,2,TRUE)),TRUE)</f>
        <v>#N/A</v>
      </c>
      <c r="G374" s="23" t="e">
        <f>Table1[[#This Row],[Non-HDL-C]]-(Table1[[#This Row],[Triglycerides]]/Table1[[#This Row],[Factor]])</f>
        <v>#N/A</v>
      </c>
    </row>
    <row r="375" spans="2:7" x14ac:dyDescent="0.25">
      <c r="B375" s="10"/>
      <c r="C375" s="12"/>
      <c r="D375" s="12"/>
      <c r="E375" s="22">
        <f t="shared" si="7"/>
        <v>0</v>
      </c>
      <c r="F375" s="23" t="e">
        <f>VLOOKUP((HLOOKUP(D375,Code!$B$3:'Code'!$AE$4,2,TRUE)),Code!$C$13:$I$43,(HLOOKUP(E375,Code!$B$8:$G$9,2,TRUE)),TRUE)</f>
        <v>#N/A</v>
      </c>
      <c r="G375" s="23" t="e">
        <f>Table1[[#This Row],[Non-HDL-C]]-(Table1[[#This Row],[Triglycerides]]/Table1[[#This Row],[Factor]])</f>
        <v>#N/A</v>
      </c>
    </row>
    <row r="376" spans="2:7" x14ac:dyDescent="0.25">
      <c r="B376" s="10"/>
      <c r="C376" s="12"/>
      <c r="D376" s="12"/>
      <c r="E376" s="22">
        <f t="shared" si="7"/>
        <v>0</v>
      </c>
      <c r="F376" s="23" t="e">
        <f>VLOOKUP((HLOOKUP(D376,Code!$B$3:'Code'!$AE$4,2,TRUE)),Code!$C$13:$I$43,(HLOOKUP(E376,Code!$B$8:$G$9,2,TRUE)),TRUE)</f>
        <v>#N/A</v>
      </c>
      <c r="G376" s="23" t="e">
        <f>Table1[[#This Row],[Non-HDL-C]]-(Table1[[#This Row],[Triglycerides]]/Table1[[#This Row],[Factor]])</f>
        <v>#N/A</v>
      </c>
    </row>
    <row r="377" spans="2:7" x14ac:dyDescent="0.25">
      <c r="B377" s="10"/>
      <c r="C377" s="12"/>
      <c r="D377" s="12"/>
      <c r="E377" s="22">
        <f t="shared" si="7"/>
        <v>0</v>
      </c>
      <c r="F377" s="23" t="e">
        <f>VLOOKUP((HLOOKUP(D377,Code!$B$3:'Code'!$AE$4,2,TRUE)),Code!$C$13:$I$43,(HLOOKUP(E377,Code!$B$8:$G$9,2,TRUE)),TRUE)</f>
        <v>#N/A</v>
      </c>
      <c r="G377" s="23" t="e">
        <f>Table1[[#This Row],[Non-HDL-C]]-(Table1[[#This Row],[Triglycerides]]/Table1[[#This Row],[Factor]])</f>
        <v>#N/A</v>
      </c>
    </row>
    <row r="378" spans="2:7" x14ac:dyDescent="0.25">
      <c r="B378" s="10"/>
      <c r="C378" s="12"/>
      <c r="D378" s="12"/>
      <c r="E378" s="22">
        <f t="shared" si="7"/>
        <v>0</v>
      </c>
      <c r="F378" s="23" t="e">
        <f>VLOOKUP((HLOOKUP(D378,Code!$B$3:'Code'!$AE$4,2,TRUE)),Code!$C$13:$I$43,(HLOOKUP(E378,Code!$B$8:$G$9,2,TRUE)),TRUE)</f>
        <v>#N/A</v>
      </c>
      <c r="G378" s="23" t="e">
        <f>Table1[[#This Row],[Non-HDL-C]]-(Table1[[#This Row],[Triglycerides]]/Table1[[#This Row],[Factor]])</f>
        <v>#N/A</v>
      </c>
    </row>
    <row r="379" spans="2:7" x14ac:dyDescent="0.25">
      <c r="B379" s="10"/>
      <c r="C379" s="12"/>
      <c r="D379" s="12"/>
      <c r="E379" s="22">
        <f t="shared" si="7"/>
        <v>0</v>
      </c>
      <c r="F379" s="23" t="e">
        <f>VLOOKUP((HLOOKUP(D379,Code!$B$3:'Code'!$AE$4,2,TRUE)),Code!$C$13:$I$43,(HLOOKUP(E379,Code!$B$8:$G$9,2,TRUE)),TRUE)</f>
        <v>#N/A</v>
      </c>
      <c r="G379" s="23" t="e">
        <f>Table1[[#This Row],[Non-HDL-C]]-(Table1[[#This Row],[Triglycerides]]/Table1[[#This Row],[Factor]])</f>
        <v>#N/A</v>
      </c>
    </row>
    <row r="380" spans="2:7" x14ac:dyDescent="0.25">
      <c r="B380" s="10"/>
      <c r="C380" s="12"/>
      <c r="D380" s="12"/>
      <c r="E380" s="22">
        <f t="shared" si="7"/>
        <v>0</v>
      </c>
      <c r="F380" s="23" t="e">
        <f>VLOOKUP((HLOOKUP(D380,Code!$B$3:'Code'!$AE$4,2,TRUE)),Code!$C$13:$I$43,(HLOOKUP(E380,Code!$B$8:$G$9,2,TRUE)),TRUE)</f>
        <v>#N/A</v>
      </c>
      <c r="G380" s="23" t="e">
        <f>Table1[[#This Row],[Non-HDL-C]]-(Table1[[#This Row],[Triglycerides]]/Table1[[#This Row],[Factor]])</f>
        <v>#N/A</v>
      </c>
    </row>
    <row r="381" spans="2:7" x14ac:dyDescent="0.25">
      <c r="B381" s="10"/>
      <c r="C381" s="12"/>
      <c r="D381" s="12"/>
      <c r="E381" s="22">
        <f t="shared" si="7"/>
        <v>0</v>
      </c>
      <c r="F381" s="23" t="e">
        <f>VLOOKUP((HLOOKUP(D381,Code!$B$3:'Code'!$AE$4,2,TRUE)),Code!$C$13:$I$43,(HLOOKUP(E381,Code!$B$8:$G$9,2,TRUE)),TRUE)</f>
        <v>#N/A</v>
      </c>
      <c r="G381" s="23" t="e">
        <f>Table1[[#This Row],[Non-HDL-C]]-(Table1[[#This Row],[Triglycerides]]/Table1[[#This Row],[Factor]])</f>
        <v>#N/A</v>
      </c>
    </row>
    <row r="382" spans="2:7" x14ac:dyDescent="0.25">
      <c r="B382" s="10"/>
      <c r="C382" s="12"/>
      <c r="D382" s="12"/>
      <c r="E382" s="22">
        <f t="shared" si="7"/>
        <v>0</v>
      </c>
      <c r="F382" s="23" t="e">
        <f>VLOOKUP((HLOOKUP(D382,Code!$B$3:'Code'!$AE$4,2,TRUE)),Code!$C$13:$I$43,(HLOOKUP(E382,Code!$B$8:$G$9,2,TRUE)),TRUE)</f>
        <v>#N/A</v>
      </c>
      <c r="G382" s="23" t="e">
        <f>Table1[[#This Row],[Non-HDL-C]]-(Table1[[#This Row],[Triglycerides]]/Table1[[#This Row],[Factor]])</f>
        <v>#N/A</v>
      </c>
    </row>
    <row r="383" spans="2:7" x14ac:dyDescent="0.25">
      <c r="B383" s="10"/>
      <c r="C383" s="12"/>
      <c r="D383" s="12"/>
      <c r="E383" s="22">
        <f t="shared" si="7"/>
        <v>0</v>
      </c>
      <c r="F383" s="23" t="e">
        <f>VLOOKUP((HLOOKUP(D383,Code!$B$3:'Code'!$AE$4,2,TRUE)),Code!$C$13:$I$43,(HLOOKUP(E383,Code!$B$8:$G$9,2,TRUE)),TRUE)</f>
        <v>#N/A</v>
      </c>
      <c r="G383" s="23" t="e">
        <f>Table1[[#This Row],[Non-HDL-C]]-(Table1[[#This Row],[Triglycerides]]/Table1[[#This Row],[Factor]])</f>
        <v>#N/A</v>
      </c>
    </row>
    <row r="384" spans="2:7" x14ac:dyDescent="0.25">
      <c r="B384" s="10"/>
      <c r="C384" s="12"/>
      <c r="D384" s="12"/>
      <c r="E384" s="22">
        <f t="shared" si="7"/>
        <v>0</v>
      </c>
      <c r="F384" s="23" t="e">
        <f>VLOOKUP((HLOOKUP(D384,Code!$B$3:'Code'!$AE$4,2,TRUE)),Code!$C$13:$I$43,(HLOOKUP(E384,Code!$B$8:$G$9,2,TRUE)),TRUE)</f>
        <v>#N/A</v>
      </c>
      <c r="G384" s="23" t="e">
        <f>Table1[[#This Row],[Non-HDL-C]]-(Table1[[#This Row],[Triglycerides]]/Table1[[#This Row],[Factor]])</f>
        <v>#N/A</v>
      </c>
    </row>
    <row r="385" spans="2:7" x14ac:dyDescent="0.25">
      <c r="B385" s="10"/>
      <c r="C385" s="12"/>
      <c r="D385" s="12"/>
      <c r="E385" s="22">
        <f t="shared" si="7"/>
        <v>0</v>
      </c>
      <c r="F385" s="23" t="e">
        <f>VLOOKUP((HLOOKUP(D385,Code!$B$3:'Code'!$AE$4,2,TRUE)),Code!$C$13:$I$43,(HLOOKUP(E385,Code!$B$8:$G$9,2,TRUE)),TRUE)</f>
        <v>#N/A</v>
      </c>
      <c r="G385" s="23" t="e">
        <f>Table1[[#This Row],[Non-HDL-C]]-(Table1[[#This Row],[Triglycerides]]/Table1[[#This Row],[Factor]])</f>
        <v>#N/A</v>
      </c>
    </row>
    <row r="386" spans="2:7" x14ac:dyDescent="0.25">
      <c r="B386" s="10"/>
      <c r="C386" s="12"/>
      <c r="D386" s="12"/>
      <c r="E386" s="22">
        <f t="shared" si="7"/>
        <v>0</v>
      </c>
      <c r="F386" s="23" t="e">
        <f>VLOOKUP((HLOOKUP(D386,Code!$B$3:'Code'!$AE$4,2,TRUE)),Code!$C$13:$I$43,(HLOOKUP(E386,Code!$B$8:$G$9,2,TRUE)),TRUE)</f>
        <v>#N/A</v>
      </c>
      <c r="G386" s="23" t="e">
        <f>Table1[[#This Row],[Non-HDL-C]]-(Table1[[#This Row],[Triglycerides]]/Table1[[#This Row],[Factor]])</f>
        <v>#N/A</v>
      </c>
    </row>
    <row r="387" spans="2:7" x14ac:dyDescent="0.25">
      <c r="B387" s="10"/>
      <c r="C387" s="12"/>
      <c r="D387" s="12"/>
      <c r="E387" s="22">
        <f t="shared" si="7"/>
        <v>0</v>
      </c>
      <c r="F387" s="23" t="e">
        <f>VLOOKUP((HLOOKUP(D387,Code!$B$3:'Code'!$AE$4,2,TRUE)),Code!$C$13:$I$43,(HLOOKUP(E387,Code!$B$8:$G$9,2,TRUE)),TRUE)</f>
        <v>#N/A</v>
      </c>
      <c r="G387" s="23" t="e">
        <f>Table1[[#This Row],[Non-HDL-C]]-(Table1[[#This Row],[Triglycerides]]/Table1[[#This Row],[Factor]])</f>
        <v>#N/A</v>
      </c>
    </row>
    <row r="388" spans="2:7" x14ac:dyDescent="0.25">
      <c r="B388" s="10"/>
      <c r="C388" s="12"/>
      <c r="D388" s="12"/>
      <c r="E388" s="22">
        <f t="shared" si="7"/>
        <v>0</v>
      </c>
      <c r="F388" s="23" t="e">
        <f>VLOOKUP((HLOOKUP(D388,Code!$B$3:'Code'!$AE$4,2,TRUE)),Code!$C$13:$I$43,(HLOOKUP(E388,Code!$B$8:$G$9,2,TRUE)),TRUE)</f>
        <v>#N/A</v>
      </c>
      <c r="G388" s="23" t="e">
        <f>Table1[[#This Row],[Non-HDL-C]]-(Table1[[#This Row],[Triglycerides]]/Table1[[#This Row],[Factor]])</f>
        <v>#N/A</v>
      </c>
    </row>
    <row r="389" spans="2:7" x14ac:dyDescent="0.25">
      <c r="B389" s="10"/>
      <c r="C389" s="12"/>
      <c r="D389" s="12"/>
      <c r="E389" s="22">
        <f t="shared" si="7"/>
        <v>0</v>
      </c>
      <c r="F389" s="23" t="e">
        <f>VLOOKUP((HLOOKUP(D389,Code!$B$3:'Code'!$AE$4,2,TRUE)),Code!$C$13:$I$43,(HLOOKUP(E389,Code!$B$8:$G$9,2,TRUE)),TRUE)</f>
        <v>#N/A</v>
      </c>
      <c r="G389" s="23" t="e">
        <f>Table1[[#This Row],[Non-HDL-C]]-(Table1[[#This Row],[Triglycerides]]/Table1[[#This Row],[Factor]])</f>
        <v>#N/A</v>
      </c>
    </row>
    <row r="390" spans="2:7" x14ac:dyDescent="0.25">
      <c r="B390" s="10"/>
      <c r="C390" s="12"/>
      <c r="D390" s="12"/>
      <c r="E390" s="22">
        <f t="shared" si="7"/>
        <v>0</v>
      </c>
      <c r="F390" s="23" t="e">
        <f>VLOOKUP((HLOOKUP(D390,Code!$B$3:'Code'!$AE$4,2,TRUE)),Code!$C$13:$I$43,(HLOOKUP(E390,Code!$B$8:$G$9,2,TRUE)),TRUE)</f>
        <v>#N/A</v>
      </c>
      <c r="G390" s="23" t="e">
        <f>Table1[[#This Row],[Non-HDL-C]]-(Table1[[#This Row],[Triglycerides]]/Table1[[#This Row],[Factor]])</f>
        <v>#N/A</v>
      </c>
    </row>
    <row r="391" spans="2:7" x14ac:dyDescent="0.25">
      <c r="B391" s="10"/>
      <c r="C391" s="12"/>
      <c r="D391" s="12"/>
      <c r="E391" s="22">
        <f t="shared" si="7"/>
        <v>0</v>
      </c>
      <c r="F391" s="23" t="e">
        <f>VLOOKUP((HLOOKUP(D391,Code!$B$3:'Code'!$AE$4,2,TRUE)),Code!$C$13:$I$43,(HLOOKUP(E391,Code!$B$8:$G$9,2,TRUE)),TRUE)</f>
        <v>#N/A</v>
      </c>
      <c r="G391" s="23" t="e">
        <f>Table1[[#This Row],[Non-HDL-C]]-(Table1[[#This Row],[Triglycerides]]/Table1[[#This Row],[Factor]])</f>
        <v>#N/A</v>
      </c>
    </row>
    <row r="392" spans="2:7" x14ac:dyDescent="0.25">
      <c r="B392" s="10"/>
      <c r="C392" s="12"/>
      <c r="D392" s="12"/>
      <c r="E392" s="22">
        <f t="shared" si="7"/>
        <v>0</v>
      </c>
      <c r="F392" s="23" t="e">
        <f>VLOOKUP((HLOOKUP(D392,Code!$B$3:'Code'!$AE$4,2,TRUE)),Code!$C$13:$I$43,(HLOOKUP(E392,Code!$B$8:$G$9,2,TRUE)),TRUE)</f>
        <v>#N/A</v>
      </c>
      <c r="G392" s="23" t="e">
        <f>Table1[[#This Row],[Non-HDL-C]]-(Table1[[#This Row],[Triglycerides]]/Table1[[#This Row],[Factor]])</f>
        <v>#N/A</v>
      </c>
    </row>
    <row r="393" spans="2:7" x14ac:dyDescent="0.25">
      <c r="B393" s="10"/>
      <c r="C393" s="12"/>
      <c r="D393" s="12"/>
      <c r="E393" s="22">
        <f t="shared" si="7"/>
        <v>0</v>
      </c>
      <c r="F393" s="23" t="e">
        <f>VLOOKUP((HLOOKUP(D393,Code!$B$3:'Code'!$AE$4,2,TRUE)),Code!$C$13:$I$43,(HLOOKUP(E393,Code!$B$8:$G$9,2,TRUE)),TRUE)</f>
        <v>#N/A</v>
      </c>
      <c r="G393" s="23" t="e">
        <f>Table1[[#This Row],[Non-HDL-C]]-(Table1[[#This Row],[Triglycerides]]/Table1[[#This Row],[Factor]])</f>
        <v>#N/A</v>
      </c>
    </row>
    <row r="394" spans="2:7" x14ac:dyDescent="0.25">
      <c r="B394" s="10"/>
      <c r="C394" s="12"/>
      <c r="D394" s="12"/>
      <c r="E394" s="22">
        <f t="shared" si="7"/>
        <v>0</v>
      </c>
      <c r="F394" s="23" t="e">
        <f>VLOOKUP((HLOOKUP(D394,Code!$B$3:'Code'!$AE$4,2,TRUE)),Code!$C$13:$I$43,(HLOOKUP(E394,Code!$B$8:$G$9,2,TRUE)),TRUE)</f>
        <v>#N/A</v>
      </c>
      <c r="G394" s="23" t="e">
        <f>Table1[[#This Row],[Non-HDL-C]]-(Table1[[#This Row],[Triglycerides]]/Table1[[#This Row],[Factor]])</f>
        <v>#N/A</v>
      </c>
    </row>
    <row r="395" spans="2:7" x14ac:dyDescent="0.25">
      <c r="B395" s="10"/>
      <c r="C395" s="12"/>
      <c r="D395" s="12"/>
      <c r="E395" s="22">
        <f t="shared" si="7"/>
        <v>0</v>
      </c>
      <c r="F395" s="23" t="e">
        <f>VLOOKUP((HLOOKUP(D395,Code!$B$3:'Code'!$AE$4,2,TRUE)),Code!$C$13:$I$43,(HLOOKUP(E395,Code!$B$8:$G$9,2,TRUE)),TRUE)</f>
        <v>#N/A</v>
      </c>
      <c r="G395" s="23" t="e">
        <f>Table1[[#This Row],[Non-HDL-C]]-(Table1[[#This Row],[Triglycerides]]/Table1[[#This Row],[Factor]])</f>
        <v>#N/A</v>
      </c>
    </row>
    <row r="396" spans="2:7" x14ac:dyDescent="0.25">
      <c r="B396" s="10"/>
      <c r="C396" s="12"/>
      <c r="D396" s="12"/>
      <c r="E396" s="22">
        <f t="shared" si="7"/>
        <v>0</v>
      </c>
      <c r="F396" s="23" t="e">
        <f>VLOOKUP((HLOOKUP(D396,Code!$B$3:'Code'!$AE$4,2,TRUE)),Code!$C$13:$I$43,(HLOOKUP(E396,Code!$B$8:$G$9,2,TRUE)),TRUE)</f>
        <v>#N/A</v>
      </c>
      <c r="G396" s="23" t="e">
        <f>Table1[[#This Row],[Non-HDL-C]]-(Table1[[#This Row],[Triglycerides]]/Table1[[#This Row],[Factor]])</f>
        <v>#N/A</v>
      </c>
    </row>
    <row r="397" spans="2:7" x14ac:dyDescent="0.25">
      <c r="B397" s="10"/>
      <c r="C397" s="12"/>
      <c r="D397" s="12"/>
      <c r="E397" s="22">
        <f t="shared" si="7"/>
        <v>0</v>
      </c>
      <c r="F397" s="23" t="e">
        <f>VLOOKUP((HLOOKUP(D397,Code!$B$3:'Code'!$AE$4,2,TRUE)),Code!$C$13:$I$43,(HLOOKUP(E397,Code!$B$8:$G$9,2,TRUE)),TRUE)</f>
        <v>#N/A</v>
      </c>
      <c r="G397" s="23" t="e">
        <f>Table1[[#This Row],[Non-HDL-C]]-(Table1[[#This Row],[Triglycerides]]/Table1[[#This Row],[Factor]])</f>
        <v>#N/A</v>
      </c>
    </row>
    <row r="398" spans="2:7" x14ac:dyDescent="0.25">
      <c r="B398" s="10"/>
      <c r="C398" s="12"/>
      <c r="D398" s="12"/>
      <c r="E398" s="22">
        <f t="shared" si="7"/>
        <v>0</v>
      </c>
      <c r="F398" s="23" t="e">
        <f>VLOOKUP((HLOOKUP(D398,Code!$B$3:'Code'!$AE$4,2,TRUE)),Code!$C$13:$I$43,(HLOOKUP(E398,Code!$B$8:$G$9,2,TRUE)),TRUE)</f>
        <v>#N/A</v>
      </c>
      <c r="G398" s="23" t="e">
        <f>Table1[[#This Row],[Non-HDL-C]]-(Table1[[#This Row],[Triglycerides]]/Table1[[#This Row],[Factor]])</f>
        <v>#N/A</v>
      </c>
    </row>
    <row r="399" spans="2:7" x14ac:dyDescent="0.25">
      <c r="B399" s="10"/>
      <c r="C399" s="12"/>
      <c r="D399" s="12"/>
      <c r="E399" s="22">
        <f t="shared" si="7"/>
        <v>0</v>
      </c>
      <c r="F399" s="23" t="e">
        <f>VLOOKUP((HLOOKUP(D399,Code!$B$3:'Code'!$AE$4,2,TRUE)),Code!$C$13:$I$43,(HLOOKUP(E399,Code!$B$8:$G$9,2,TRUE)),TRUE)</f>
        <v>#N/A</v>
      </c>
      <c r="G399" s="23" t="e">
        <f>Table1[[#This Row],[Non-HDL-C]]-(Table1[[#This Row],[Triglycerides]]/Table1[[#This Row],[Factor]])</f>
        <v>#N/A</v>
      </c>
    </row>
    <row r="400" spans="2:7" x14ac:dyDescent="0.25">
      <c r="B400" s="10"/>
      <c r="C400" s="12"/>
      <c r="D400" s="12"/>
      <c r="E400" s="22">
        <f t="shared" si="7"/>
        <v>0</v>
      </c>
      <c r="F400" s="23" t="e">
        <f>VLOOKUP((HLOOKUP(D400,Code!$B$3:'Code'!$AE$4,2,TRUE)),Code!$C$13:$I$43,(HLOOKUP(E400,Code!$B$8:$G$9,2,TRUE)),TRUE)</f>
        <v>#N/A</v>
      </c>
      <c r="G400" s="23" t="e">
        <f>Table1[[#This Row],[Non-HDL-C]]-(Table1[[#This Row],[Triglycerides]]/Table1[[#This Row],[Factor]])</f>
        <v>#N/A</v>
      </c>
    </row>
    <row r="401" spans="2:7" x14ac:dyDescent="0.25">
      <c r="B401" s="10"/>
      <c r="C401" s="12"/>
      <c r="D401" s="12"/>
      <c r="E401" s="22">
        <f t="shared" si="7"/>
        <v>0</v>
      </c>
      <c r="F401" s="23" t="e">
        <f>VLOOKUP((HLOOKUP(D401,Code!$B$3:'Code'!$AE$4,2,TRUE)),Code!$C$13:$I$43,(HLOOKUP(E401,Code!$B$8:$G$9,2,TRUE)),TRUE)</f>
        <v>#N/A</v>
      </c>
      <c r="G401" s="23" t="e">
        <f>Table1[[#This Row],[Non-HDL-C]]-(Table1[[#This Row],[Triglycerides]]/Table1[[#This Row],[Factor]])</f>
        <v>#N/A</v>
      </c>
    </row>
    <row r="402" spans="2:7" x14ac:dyDescent="0.25">
      <c r="B402" s="10"/>
      <c r="C402" s="12"/>
      <c r="D402" s="12"/>
      <c r="E402" s="22">
        <f t="shared" si="7"/>
        <v>0</v>
      </c>
      <c r="F402" s="23" t="e">
        <f>VLOOKUP((HLOOKUP(D402,Code!$B$3:'Code'!$AE$4,2,TRUE)),Code!$C$13:$I$43,(HLOOKUP(E402,Code!$B$8:$G$9,2,TRUE)),TRUE)</f>
        <v>#N/A</v>
      </c>
      <c r="G402" s="23" t="e">
        <f>Table1[[#This Row],[Non-HDL-C]]-(Table1[[#This Row],[Triglycerides]]/Table1[[#This Row],[Factor]])</f>
        <v>#N/A</v>
      </c>
    </row>
    <row r="403" spans="2:7" x14ac:dyDescent="0.25">
      <c r="B403" s="10"/>
      <c r="C403" s="12"/>
      <c r="D403" s="12"/>
      <c r="E403" s="22">
        <f t="shared" si="7"/>
        <v>0</v>
      </c>
      <c r="F403" s="23" t="e">
        <f>VLOOKUP((HLOOKUP(D403,Code!$B$3:'Code'!$AE$4,2,TRUE)),Code!$C$13:$I$43,(HLOOKUP(E403,Code!$B$8:$G$9,2,TRUE)),TRUE)</f>
        <v>#N/A</v>
      </c>
      <c r="G403" s="23" t="e">
        <f>Table1[[#This Row],[Non-HDL-C]]-(Table1[[#This Row],[Triglycerides]]/Table1[[#This Row],[Factor]])</f>
        <v>#N/A</v>
      </c>
    </row>
    <row r="404" spans="2:7" x14ac:dyDescent="0.25">
      <c r="B404" s="10"/>
      <c r="C404" s="12"/>
      <c r="D404" s="12"/>
      <c r="E404" s="22">
        <f t="shared" si="7"/>
        <v>0</v>
      </c>
      <c r="F404" s="23" t="e">
        <f>VLOOKUP((HLOOKUP(D404,Code!$B$3:'Code'!$AE$4,2,TRUE)),Code!$C$13:$I$43,(HLOOKUP(E404,Code!$B$8:$G$9,2,TRUE)),TRUE)</f>
        <v>#N/A</v>
      </c>
      <c r="G404" s="23" t="e">
        <f>Table1[[#This Row],[Non-HDL-C]]-(Table1[[#This Row],[Triglycerides]]/Table1[[#This Row],[Factor]])</f>
        <v>#N/A</v>
      </c>
    </row>
    <row r="405" spans="2:7" x14ac:dyDescent="0.25">
      <c r="B405" s="10"/>
      <c r="C405" s="12"/>
      <c r="D405" s="12"/>
      <c r="E405" s="22">
        <f t="shared" si="7"/>
        <v>0</v>
      </c>
      <c r="F405" s="23" t="e">
        <f>VLOOKUP((HLOOKUP(D405,Code!$B$3:'Code'!$AE$4,2,TRUE)),Code!$C$13:$I$43,(HLOOKUP(E405,Code!$B$8:$G$9,2,TRUE)),TRUE)</f>
        <v>#N/A</v>
      </c>
      <c r="G405" s="23" t="e">
        <f>Table1[[#This Row],[Non-HDL-C]]-(Table1[[#This Row],[Triglycerides]]/Table1[[#This Row],[Factor]])</f>
        <v>#N/A</v>
      </c>
    </row>
    <row r="406" spans="2:7" x14ac:dyDescent="0.25">
      <c r="B406" s="10"/>
      <c r="C406" s="12"/>
      <c r="D406" s="12"/>
      <c r="E406" s="22">
        <f t="shared" si="7"/>
        <v>0</v>
      </c>
      <c r="F406" s="23" t="e">
        <f>VLOOKUP((HLOOKUP(D406,Code!$B$3:'Code'!$AE$4,2,TRUE)),Code!$C$13:$I$43,(HLOOKUP(E406,Code!$B$8:$G$9,2,TRUE)),TRUE)</f>
        <v>#N/A</v>
      </c>
      <c r="G406" s="23" t="e">
        <f>Table1[[#This Row],[Non-HDL-C]]-(Table1[[#This Row],[Triglycerides]]/Table1[[#This Row],[Factor]])</f>
        <v>#N/A</v>
      </c>
    </row>
    <row r="407" spans="2:7" x14ac:dyDescent="0.25">
      <c r="B407" s="10"/>
      <c r="C407" s="12"/>
      <c r="D407" s="12"/>
      <c r="E407" s="22">
        <f t="shared" si="7"/>
        <v>0</v>
      </c>
      <c r="F407" s="23" t="e">
        <f>VLOOKUP((HLOOKUP(D407,Code!$B$3:'Code'!$AE$4,2,TRUE)),Code!$C$13:$I$43,(HLOOKUP(E407,Code!$B$8:$G$9,2,TRUE)),TRUE)</f>
        <v>#N/A</v>
      </c>
      <c r="G407" s="23" t="e">
        <f>Table1[[#This Row],[Non-HDL-C]]-(Table1[[#This Row],[Triglycerides]]/Table1[[#This Row],[Factor]])</f>
        <v>#N/A</v>
      </c>
    </row>
    <row r="408" spans="2:7" x14ac:dyDescent="0.25">
      <c r="B408" s="10"/>
      <c r="C408" s="12"/>
      <c r="D408" s="12"/>
      <c r="E408" s="22">
        <f t="shared" si="7"/>
        <v>0</v>
      </c>
      <c r="F408" s="23" t="e">
        <f>VLOOKUP((HLOOKUP(D408,Code!$B$3:'Code'!$AE$4,2,TRUE)),Code!$C$13:$I$43,(HLOOKUP(E408,Code!$B$8:$G$9,2,TRUE)),TRUE)</f>
        <v>#N/A</v>
      </c>
      <c r="G408" s="23" t="e">
        <f>Table1[[#This Row],[Non-HDL-C]]-(Table1[[#This Row],[Triglycerides]]/Table1[[#This Row],[Factor]])</f>
        <v>#N/A</v>
      </c>
    </row>
    <row r="409" spans="2:7" x14ac:dyDescent="0.25">
      <c r="B409" s="10"/>
      <c r="C409" s="12"/>
      <c r="D409" s="12"/>
      <c r="E409" s="22">
        <f t="shared" si="7"/>
        <v>0</v>
      </c>
      <c r="F409" s="23" t="e">
        <f>VLOOKUP((HLOOKUP(D409,Code!$B$3:'Code'!$AE$4,2,TRUE)),Code!$C$13:$I$43,(HLOOKUP(E409,Code!$B$8:$G$9,2,TRUE)),TRUE)</f>
        <v>#N/A</v>
      </c>
      <c r="G409" s="23" t="e">
        <f>Table1[[#This Row],[Non-HDL-C]]-(Table1[[#This Row],[Triglycerides]]/Table1[[#This Row],[Factor]])</f>
        <v>#N/A</v>
      </c>
    </row>
    <row r="410" spans="2:7" x14ac:dyDescent="0.25">
      <c r="B410" s="10"/>
      <c r="C410" s="12"/>
      <c r="D410" s="12"/>
      <c r="E410" s="22">
        <f t="shared" si="7"/>
        <v>0</v>
      </c>
      <c r="F410" s="23" t="e">
        <f>VLOOKUP((HLOOKUP(D410,Code!$B$3:'Code'!$AE$4,2,TRUE)),Code!$C$13:$I$43,(HLOOKUP(E410,Code!$B$8:$G$9,2,TRUE)),TRUE)</f>
        <v>#N/A</v>
      </c>
      <c r="G410" s="23" t="e">
        <f>Table1[[#This Row],[Non-HDL-C]]-(Table1[[#This Row],[Triglycerides]]/Table1[[#This Row],[Factor]])</f>
        <v>#N/A</v>
      </c>
    </row>
    <row r="411" spans="2:7" x14ac:dyDescent="0.25">
      <c r="B411" s="10"/>
      <c r="C411" s="12"/>
      <c r="D411" s="12"/>
      <c r="E411" s="22">
        <f t="shared" si="7"/>
        <v>0</v>
      </c>
      <c r="F411" s="23" t="e">
        <f>VLOOKUP((HLOOKUP(D411,Code!$B$3:'Code'!$AE$4,2,TRUE)),Code!$C$13:$I$43,(HLOOKUP(E411,Code!$B$8:$G$9,2,TRUE)),TRUE)</f>
        <v>#N/A</v>
      </c>
      <c r="G411" s="23" t="e">
        <f>Table1[[#This Row],[Non-HDL-C]]-(Table1[[#This Row],[Triglycerides]]/Table1[[#This Row],[Factor]])</f>
        <v>#N/A</v>
      </c>
    </row>
    <row r="412" spans="2:7" x14ac:dyDescent="0.25">
      <c r="B412" s="10"/>
      <c r="C412" s="12"/>
      <c r="D412" s="12"/>
      <c r="E412" s="22">
        <f t="shared" si="7"/>
        <v>0</v>
      </c>
      <c r="F412" s="23" t="e">
        <f>VLOOKUP((HLOOKUP(D412,Code!$B$3:'Code'!$AE$4,2,TRUE)),Code!$C$13:$I$43,(HLOOKUP(E412,Code!$B$8:$G$9,2,TRUE)),TRUE)</f>
        <v>#N/A</v>
      </c>
      <c r="G412" s="23" t="e">
        <f>Table1[[#This Row],[Non-HDL-C]]-(Table1[[#This Row],[Triglycerides]]/Table1[[#This Row],[Factor]])</f>
        <v>#N/A</v>
      </c>
    </row>
    <row r="413" spans="2:7" x14ac:dyDescent="0.25">
      <c r="B413" s="10"/>
      <c r="C413" s="12"/>
      <c r="D413" s="12"/>
      <c r="E413" s="22">
        <f t="shared" si="7"/>
        <v>0</v>
      </c>
      <c r="F413" s="23" t="e">
        <f>VLOOKUP((HLOOKUP(D413,Code!$B$3:'Code'!$AE$4,2,TRUE)),Code!$C$13:$I$43,(HLOOKUP(E413,Code!$B$8:$G$9,2,TRUE)),TRUE)</f>
        <v>#N/A</v>
      </c>
      <c r="G413" s="23" t="e">
        <f>Table1[[#This Row],[Non-HDL-C]]-(Table1[[#This Row],[Triglycerides]]/Table1[[#This Row],[Factor]])</f>
        <v>#N/A</v>
      </c>
    </row>
    <row r="414" spans="2:7" x14ac:dyDescent="0.25">
      <c r="B414" s="10"/>
      <c r="C414" s="12"/>
      <c r="D414" s="12"/>
      <c r="E414" s="22">
        <f t="shared" si="7"/>
        <v>0</v>
      </c>
      <c r="F414" s="23" t="e">
        <f>VLOOKUP((HLOOKUP(D414,Code!$B$3:'Code'!$AE$4,2,TRUE)),Code!$C$13:$I$43,(HLOOKUP(E414,Code!$B$8:$G$9,2,TRUE)),TRUE)</f>
        <v>#N/A</v>
      </c>
      <c r="G414" s="23" t="e">
        <f>Table1[[#This Row],[Non-HDL-C]]-(Table1[[#This Row],[Triglycerides]]/Table1[[#This Row],[Factor]])</f>
        <v>#N/A</v>
      </c>
    </row>
    <row r="415" spans="2:7" x14ac:dyDescent="0.25">
      <c r="B415" s="10"/>
      <c r="C415" s="12"/>
      <c r="D415" s="12"/>
      <c r="E415" s="22">
        <f t="shared" si="7"/>
        <v>0</v>
      </c>
      <c r="F415" s="23" t="e">
        <f>VLOOKUP((HLOOKUP(D415,Code!$B$3:'Code'!$AE$4,2,TRUE)),Code!$C$13:$I$43,(HLOOKUP(E415,Code!$B$8:$G$9,2,TRUE)),TRUE)</f>
        <v>#N/A</v>
      </c>
      <c r="G415" s="23" t="e">
        <f>Table1[[#This Row],[Non-HDL-C]]-(Table1[[#This Row],[Triglycerides]]/Table1[[#This Row],[Factor]])</f>
        <v>#N/A</v>
      </c>
    </row>
    <row r="416" spans="2:7" x14ac:dyDescent="0.25">
      <c r="B416" s="10"/>
      <c r="C416" s="12"/>
      <c r="D416" s="12"/>
      <c r="E416" s="22">
        <f t="shared" si="7"/>
        <v>0</v>
      </c>
      <c r="F416" s="23" t="e">
        <f>VLOOKUP((HLOOKUP(D416,Code!$B$3:'Code'!$AE$4,2,TRUE)),Code!$C$13:$I$43,(HLOOKUP(E416,Code!$B$8:$G$9,2,TRUE)),TRUE)</f>
        <v>#N/A</v>
      </c>
      <c r="G416" s="23" t="e">
        <f>Table1[[#This Row],[Non-HDL-C]]-(Table1[[#This Row],[Triglycerides]]/Table1[[#This Row],[Factor]])</f>
        <v>#N/A</v>
      </c>
    </row>
    <row r="417" spans="2:7" x14ac:dyDescent="0.25">
      <c r="B417" s="10"/>
      <c r="C417" s="12"/>
      <c r="D417" s="12"/>
      <c r="E417" s="22">
        <f t="shared" si="7"/>
        <v>0</v>
      </c>
      <c r="F417" s="23" t="e">
        <f>VLOOKUP((HLOOKUP(D417,Code!$B$3:'Code'!$AE$4,2,TRUE)),Code!$C$13:$I$43,(HLOOKUP(E417,Code!$B$8:$G$9,2,TRUE)),TRUE)</f>
        <v>#N/A</v>
      </c>
      <c r="G417" s="23" t="e">
        <f>Table1[[#This Row],[Non-HDL-C]]-(Table1[[#This Row],[Triglycerides]]/Table1[[#This Row],[Factor]])</f>
        <v>#N/A</v>
      </c>
    </row>
    <row r="418" spans="2:7" x14ac:dyDescent="0.25">
      <c r="B418" s="10"/>
      <c r="C418" s="12"/>
      <c r="D418" s="12"/>
      <c r="E418" s="22">
        <f t="shared" si="7"/>
        <v>0</v>
      </c>
      <c r="F418" s="23" t="e">
        <f>VLOOKUP((HLOOKUP(D418,Code!$B$3:'Code'!$AE$4,2,TRUE)),Code!$C$13:$I$43,(HLOOKUP(E418,Code!$B$8:$G$9,2,TRUE)),TRUE)</f>
        <v>#N/A</v>
      </c>
      <c r="G418" s="23" t="e">
        <f>Table1[[#This Row],[Non-HDL-C]]-(Table1[[#This Row],[Triglycerides]]/Table1[[#This Row],[Factor]])</f>
        <v>#N/A</v>
      </c>
    </row>
    <row r="419" spans="2:7" x14ac:dyDescent="0.25">
      <c r="B419" s="10"/>
      <c r="C419" s="12"/>
      <c r="D419" s="12"/>
      <c r="E419" s="22">
        <f t="shared" si="7"/>
        <v>0</v>
      </c>
      <c r="F419" s="23" t="e">
        <f>VLOOKUP((HLOOKUP(D419,Code!$B$3:'Code'!$AE$4,2,TRUE)),Code!$C$13:$I$43,(HLOOKUP(E419,Code!$B$8:$G$9,2,TRUE)),TRUE)</f>
        <v>#N/A</v>
      </c>
      <c r="G419" s="23" t="e">
        <f>Table1[[#This Row],[Non-HDL-C]]-(Table1[[#This Row],[Triglycerides]]/Table1[[#This Row],[Factor]])</f>
        <v>#N/A</v>
      </c>
    </row>
    <row r="420" spans="2:7" x14ac:dyDescent="0.25">
      <c r="B420" s="10"/>
      <c r="C420" s="12"/>
      <c r="D420" s="12"/>
      <c r="E420" s="22">
        <f t="shared" si="7"/>
        <v>0</v>
      </c>
      <c r="F420" s="23" t="e">
        <f>VLOOKUP((HLOOKUP(D420,Code!$B$3:'Code'!$AE$4,2,TRUE)),Code!$C$13:$I$43,(HLOOKUP(E420,Code!$B$8:$G$9,2,TRUE)),TRUE)</f>
        <v>#N/A</v>
      </c>
      <c r="G420" s="23" t="e">
        <f>Table1[[#This Row],[Non-HDL-C]]-(Table1[[#This Row],[Triglycerides]]/Table1[[#This Row],[Factor]])</f>
        <v>#N/A</v>
      </c>
    </row>
    <row r="421" spans="2:7" x14ac:dyDescent="0.25">
      <c r="B421" s="10"/>
      <c r="C421" s="12"/>
      <c r="D421" s="12"/>
      <c r="E421" s="22">
        <f t="shared" si="7"/>
        <v>0</v>
      </c>
      <c r="F421" s="23" t="e">
        <f>VLOOKUP((HLOOKUP(D421,Code!$B$3:'Code'!$AE$4,2,TRUE)),Code!$C$13:$I$43,(HLOOKUP(E421,Code!$B$8:$G$9,2,TRUE)),TRUE)</f>
        <v>#N/A</v>
      </c>
      <c r="G421" s="23" t="e">
        <f>Table1[[#This Row],[Non-HDL-C]]-(Table1[[#This Row],[Triglycerides]]/Table1[[#This Row],[Factor]])</f>
        <v>#N/A</v>
      </c>
    </row>
    <row r="422" spans="2:7" x14ac:dyDescent="0.25">
      <c r="B422" s="10"/>
      <c r="C422" s="12"/>
      <c r="D422" s="12"/>
      <c r="E422" s="22">
        <f t="shared" si="7"/>
        <v>0</v>
      </c>
      <c r="F422" s="23" t="e">
        <f>VLOOKUP((HLOOKUP(D422,Code!$B$3:'Code'!$AE$4,2,TRUE)),Code!$C$13:$I$43,(HLOOKUP(E422,Code!$B$8:$G$9,2,TRUE)),TRUE)</f>
        <v>#N/A</v>
      </c>
      <c r="G422" s="23" t="e">
        <f>Table1[[#This Row],[Non-HDL-C]]-(Table1[[#This Row],[Triglycerides]]/Table1[[#This Row],[Factor]])</f>
        <v>#N/A</v>
      </c>
    </row>
    <row r="423" spans="2:7" x14ac:dyDescent="0.25">
      <c r="B423" s="10"/>
      <c r="C423" s="12"/>
      <c r="D423" s="12"/>
      <c r="E423" s="22">
        <f t="shared" si="7"/>
        <v>0</v>
      </c>
      <c r="F423" s="23" t="e">
        <f>VLOOKUP((HLOOKUP(D423,Code!$B$3:'Code'!$AE$4,2,TRUE)),Code!$C$13:$I$43,(HLOOKUP(E423,Code!$B$8:$G$9,2,TRUE)),TRUE)</f>
        <v>#N/A</v>
      </c>
      <c r="G423" s="23" t="e">
        <f>Table1[[#This Row],[Non-HDL-C]]-(Table1[[#This Row],[Triglycerides]]/Table1[[#This Row],[Factor]])</f>
        <v>#N/A</v>
      </c>
    </row>
    <row r="424" spans="2:7" x14ac:dyDescent="0.25">
      <c r="B424" s="10"/>
      <c r="C424" s="12"/>
      <c r="D424" s="12"/>
      <c r="E424" s="22">
        <f t="shared" si="7"/>
        <v>0</v>
      </c>
      <c r="F424" s="23" t="e">
        <f>VLOOKUP((HLOOKUP(D424,Code!$B$3:'Code'!$AE$4,2,TRUE)),Code!$C$13:$I$43,(HLOOKUP(E424,Code!$B$8:$G$9,2,TRUE)),TRUE)</f>
        <v>#N/A</v>
      </c>
      <c r="G424" s="23" t="e">
        <f>Table1[[#This Row],[Non-HDL-C]]-(Table1[[#This Row],[Triglycerides]]/Table1[[#This Row],[Factor]])</f>
        <v>#N/A</v>
      </c>
    </row>
    <row r="425" spans="2:7" x14ac:dyDescent="0.25">
      <c r="B425" s="10"/>
      <c r="C425" s="12"/>
      <c r="D425" s="12"/>
      <c r="E425" s="22">
        <f t="shared" si="7"/>
        <v>0</v>
      </c>
      <c r="F425" s="23" t="e">
        <f>VLOOKUP((HLOOKUP(D425,Code!$B$3:'Code'!$AE$4,2,TRUE)),Code!$C$13:$I$43,(HLOOKUP(E425,Code!$B$8:$G$9,2,TRUE)),TRUE)</f>
        <v>#N/A</v>
      </c>
      <c r="G425" s="23" t="e">
        <f>Table1[[#This Row],[Non-HDL-C]]-(Table1[[#This Row],[Triglycerides]]/Table1[[#This Row],[Factor]])</f>
        <v>#N/A</v>
      </c>
    </row>
    <row r="426" spans="2:7" x14ac:dyDescent="0.25">
      <c r="B426" s="10"/>
      <c r="C426" s="12"/>
      <c r="D426" s="12"/>
      <c r="E426" s="22">
        <f t="shared" si="7"/>
        <v>0</v>
      </c>
      <c r="F426" s="23" t="e">
        <f>VLOOKUP((HLOOKUP(D426,Code!$B$3:'Code'!$AE$4,2,TRUE)),Code!$C$13:$I$43,(HLOOKUP(E426,Code!$B$8:$G$9,2,TRUE)),TRUE)</f>
        <v>#N/A</v>
      </c>
      <c r="G426" s="23" t="e">
        <f>Table1[[#This Row],[Non-HDL-C]]-(Table1[[#This Row],[Triglycerides]]/Table1[[#This Row],[Factor]])</f>
        <v>#N/A</v>
      </c>
    </row>
    <row r="427" spans="2:7" x14ac:dyDescent="0.25">
      <c r="B427" s="10"/>
      <c r="C427" s="12"/>
      <c r="D427" s="12"/>
      <c r="E427" s="22">
        <f t="shared" si="7"/>
        <v>0</v>
      </c>
      <c r="F427" s="23" t="e">
        <f>VLOOKUP((HLOOKUP(D427,Code!$B$3:'Code'!$AE$4,2,TRUE)),Code!$C$13:$I$43,(HLOOKUP(E427,Code!$B$8:$G$9,2,TRUE)),TRUE)</f>
        <v>#N/A</v>
      </c>
      <c r="G427" s="23" t="e">
        <f>Table1[[#This Row],[Non-HDL-C]]-(Table1[[#This Row],[Triglycerides]]/Table1[[#This Row],[Factor]])</f>
        <v>#N/A</v>
      </c>
    </row>
    <row r="428" spans="2:7" x14ac:dyDescent="0.25">
      <c r="B428" s="10"/>
      <c r="C428" s="12"/>
      <c r="D428" s="12"/>
      <c r="E428" s="22">
        <f t="shared" si="7"/>
        <v>0</v>
      </c>
      <c r="F428" s="23" t="e">
        <f>VLOOKUP((HLOOKUP(D428,Code!$B$3:'Code'!$AE$4,2,TRUE)),Code!$C$13:$I$43,(HLOOKUP(E428,Code!$B$8:$G$9,2,TRUE)),TRUE)</f>
        <v>#N/A</v>
      </c>
      <c r="G428" s="23" t="e">
        <f>Table1[[#This Row],[Non-HDL-C]]-(Table1[[#This Row],[Triglycerides]]/Table1[[#This Row],[Factor]])</f>
        <v>#N/A</v>
      </c>
    </row>
    <row r="429" spans="2:7" x14ac:dyDescent="0.25">
      <c r="B429" s="10"/>
      <c r="C429" s="12"/>
      <c r="D429" s="12"/>
      <c r="E429" s="22">
        <f t="shared" si="7"/>
        <v>0</v>
      </c>
      <c r="F429" s="23" t="e">
        <f>VLOOKUP((HLOOKUP(D429,Code!$B$3:'Code'!$AE$4,2,TRUE)),Code!$C$13:$I$43,(HLOOKUP(E429,Code!$B$8:$G$9,2,TRUE)),TRUE)</f>
        <v>#N/A</v>
      </c>
      <c r="G429" s="23" t="e">
        <f>Table1[[#This Row],[Non-HDL-C]]-(Table1[[#This Row],[Triglycerides]]/Table1[[#This Row],[Factor]])</f>
        <v>#N/A</v>
      </c>
    </row>
    <row r="430" spans="2:7" x14ac:dyDescent="0.25">
      <c r="B430" s="10"/>
      <c r="C430" s="12"/>
      <c r="D430" s="12"/>
      <c r="E430" s="22">
        <f t="shared" si="7"/>
        <v>0</v>
      </c>
      <c r="F430" s="23" t="e">
        <f>VLOOKUP((HLOOKUP(D430,Code!$B$3:'Code'!$AE$4,2,TRUE)),Code!$C$13:$I$43,(HLOOKUP(E430,Code!$B$8:$G$9,2,TRUE)),TRUE)</f>
        <v>#N/A</v>
      </c>
      <c r="G430" s="23" t="e">
        <f>Table1[[#This Row],[Non-HDL-C]]-(Table1[[#This Row],[Triglycerides]]/Table1[[#This Row],[Factor]])</f>
        <v>#N/A</v>
      </c>
    </row>
    <row r="431" spans="2:7" x14ac:dyDescent="0.25">
      <c r="B431" s="10"/>
      <c r="C431" s="12"/>
      <c r="D431" s="12"/>
      <c r="E431" s="22">
        <f t="shared" ref="E431:E494" si="8">B431-C431</f>
        <v>0</v>
      </c>
      <c r="F431" s="23" t="e">
        <f>VLOOKUP((HLOOKUP(D431,Code!$B$3:'Code'!$AE$4,2,TRUE)),Code!$C$13:$I$43,(HLOOKUP(E431,Code!$B$8:$G$9,2,TRUE)),TRUE)</f>
        <v>#N/A</v>
      </c>
      <c r="G431" s="23" t="e">
        <f>Table1[[#This Row],[Non-HDL-C]]-(Table1[[#This Row],[Triglycerides]]/Table1[[#This Row],[Factor]])</f>
        <v>#N/A</v>
      </c>
    </row>
    <row r="432" spans="2:7" x14ac:dyDescent="0.25">
      <c r="B432" s="10"/>
      <c r="C432" s="12"/>
      <c r="D432" s="12"/>
      <c r="E432" s="22">
        <f t="shared" si="8"/>
        <v>0</v>
      </c>
      <c r="F432" s="23" t="e">
        <f>VLOOKUP((HLOOKUP(D432,Code!$B$3:'Code'!$AE$4,2,TRUE)),Code!$C$13:$I$43,(HLOOKUP(E432,Code!$B$8:$G$9,2,TRUE)),TRUE)</f>
        <v>#N/A</v>
      </c>
      <c r="G432" s="23" t="e">
        <f>Table1[[#This Row],[Non-HDL-C]]-(Table1[[#This Row],[Triglycerides]]/Table1[[#This Row],[Factor]])</f>
        <v>#N/A</v>
      </c>
    </row>
    <row r="433" spans="2:7" x14ac:dyDescent="0.25">
      <c r="B433" s="10"/>
      <c r="C433" s="12"/>
      <c r="D433" s="12"/>
      <c r="E433" s="22">
        <f t="shared" si="8"/>
        <v>0</v>
      </c>
      <c r="F433" s="23" t="e">
        <f>VLOOKUP((HLOOKUP(D433,Code!$B$3:'Code'!$AE$4,2,TRUE)),Code!$C$13:$I$43,(HLOOKUP(E433,Code!$B$8:$G$9,2,TRUE)),TRUE)</f>
        <v>#N/A</v>
      </c>
      <c r="G433" s="23" t="e">
        <f>Table1[[#This Row],[Non-HDL-C]]-(Table1[[#This Row],[Triglycerides]]/Table1[[#This Row],[Factor]])</f>
        <v>#N/A</v>
      </c>
    </row>
    <row r="434" spans="2:7" x14ac:dyDescent="0.25">
      <c r="B434" s="10"/>
      <c r="C434" s="12"/>
      <c r="D434" s="12"/>
      <c r="E434" s="22">
        <f t="shared" si="8"/>
        <v>0</v>
      </c>
      <c r="F434" s="23" t="e">
        <f>VLOOKUP((HLOOKUP(D434,Code!$B$3:'Code'!$AE$4,2,TRUE)),Code!$C$13:$I$43,(HLOOKUP(E434,Code!$B$8:$G$9,2,TRUE)),TRUE)</f>
        <v>#N/A</v>
      </c>
      <c r="G434" s="23" t="e">
        <f>Table1[[#This Row],[Non-HDL-C]]-(Table1[[#This Row],[Triglycerides]]/Table1[[#This Row],[Factor]])</f>
        <v>#N/A</v>
      </c>
    </row>
    <row r="435" spans="2:7" x14ac:dyDescent="0.25">
      <c r="B435" s="10"/>
      <c r="C435" s="12"/>
      <c r="D435" s="12"/>
      <c r="E435" s="22">
        <f t="shared" si="8"/>
        <v>0</v>
      </c>
      <c r="F435" s="23" t="e">
        <f>VLOOKUP((HLOOKUP(D435,Code!$B$3:'Code'!$AE$4,2,TRUE)),Code!$C$13:$I$43,(HLOOKUP(E435,Code!$B$8:$G$9,2,TRUE)),TRUE)</f>
        <v>#N/A</v>
      </c>
      <c r="G435" s="23" t="e">
        <f>Table1[[#This Row],[Non-HDL-C]]-(Table1[[#This Row],[Triglycerides]]/Table1[[#This Row],[Factor]])</f>
        <v>#N/A</v>
      </c>
    </row>
    <row r="436" spans="2:7" x14ac:dyDescent="0.25">
      <c r="B436" s="10"/>
      <c r="C436" s="12"/>
      <c r="D436" s="12"/>
      <c r="E436" s="22">
        <f t="shared" si="8"/>
        <v>0</v>
      </c>
      <c r="F436" s="23" t="e">
        <f>VLOOKUP((HLOOKUP(D436,Code!$B$3:'Code'!$AE$4,2,TRUE)),Code!$C$13:$I$43,(HLOOKUP(E436,Code!$B$8:$G$9,2,TRUE)),TRUE)</f>
        <v>#N/A</v>
      </c>
      <c r="G436" s="23" t="e">
        <f>Table1[[#This Row],[Non-HDL-C]]-(Table1[[#This Row],[Triglycerides]]/Table1[[#This Row],[Factor]])</f>
        <v>#N/A</v>
      </c>
    </row>
    <row r="437" spans="2:7" x14ac:dyDescent="0.25">
      <c r="B437" s="10"/>
      <c r="C437" s="12"/>
      <c r="D437" s="12"/>
      <c r="E437" s="22">
        <f t="shared" si="8"/>
        <v>0</v>
      </c>
      <c r="F437" s="23" t="e">
        <f>VLOOKUP((HLOOKUP(D437,Code!$B$3:'Code'!$AE$4,2,TRUE)),Code!$C$13:$I$43,(HLOOKUP(E437,Code!$B$8:$G$9,2,TRUE)),TRUE)</f>
        <v>#N/A</v>
      </c>
      <c r="G437" s="23" t="e">
        <f>Table1[[#This Row],[Non-HDL-C]]-(Table1[[#This Row],[Triglycerides]]/Table1[[#This Row],[Factor]])</f>
        <v>#N/A</v>
      </c>
    </row>
    <row r="438" spans="2:7" x14ac:dyDescent="0.25">
      <c r="B438" s="10"/>
      <c r="C438" s="12"/>
      <c r="D438" s="12"/>
      <c r="E438" s="22">
        <f t="shared" si="8"/>
        <v>0</v>
      </c>
      <c r="F438" s="23" t="e">
        <f>VLOOKUP((HLOOKUP(D438,Code!$B$3:'Code'!$AE$4,2,TRUE)),Code!$C$13:$I$43,(HLOOKUP(E438,Code!$B$8:$G$9,2,TRUE)),TRUE)</f>
        <v>#N/A</v>
      </c>
      <c r="G438" s="23" t="e">
        <f>Table1[[#This Row],[Non-HDL-C]]-(Table1[[#This Row],[Triglycerides]]/Table1[[#This Row],[Factor]])</f>
        <v>#N/A</v>
      </c>
    </row>
    <row r="439" spans="2:7" x14ac:dyDescent="0.25">
      <c r="B439" s="10"/>
      <c r="C439" s="12"/>
      <c r="D439" s="12"/>
      <c r="E439" s="22">
        <f t="shared" si="8"/>
        <v>0</v>
      </c>
      <c r="F439" s="23" t="e">
        <f>VLOOKUP((HLOOKUP(D439,Code!$B$3:'Code'!$AE$4,2,TRUE)),Code!$C$13:$I$43,(HLOOKUP(E439,Code!$B$8:$G$9,2,TRUE)),TRUE)</f>
        <v>#N/A</v>
      </c>
      <c r="G439" s="23" t="e">
        <f>Table1[[#This Row],[Non-HDL-C]]-(Table1[[#This Row],[Triglycerides]]/Table1[[#This Row],[Factor]])</f>
        <v>#N/A</v>
      </c>
    </row>
    <row r="440" spans="2:7" x14ac:dyDescent="0.25">
      <c r="B440" s="10"/>
      <c r="C440" s="12"/>
      <c r="D440" s="12"/>
      <c r="E440" s="22">
        <f t="shared" si="8"/>
        <v>0</v>
      </c>
      <c r="F440" s="23" t="e">
        <f>VLOOKUP((HLOOKUP(D440,Code!$B$3:'Code'!$AE$4,2,TRUE)),Code!$C$13:$I$43,(HLOOKUP(E440,Code!$B$8:$G$9,2,TRUE)),TRUE)</f>
        <v>#N/A</v>
      </c>
      <c r="G440" s="23" t="e">
        <f>Table1[[#This Row],[Non-HDL-C]]-(Table1[[#This Row],[Triglycerides]]/Table1[[#This Row],[Factor]])</f>
        <v>#N/A</v>
      </c>
    </row>
    <row r="441" spans="2:7" x14ac:dyDescent="0.25">
      <c r="B441" s="10"/>
      <c r="C441" s="12"/>
      <c r="D441" s="12"/>
      <c r="E441" s="22">
        <f t="shared" si="8"/>
        <v>0</v>
      </c>
      <c r="F441" s="23" t="e">
        <f>VLOOKUP((HLOOKUP(D441,Code!$B$3:'Code'!$AE$4,2,TRUE)),Code!$C$13:$I$43,(HLOOKUP(E441,Code!$B$8:$G$9,2,TRUE)),TRUE)</f>
        <v>#N/A</v>
      </c>
      <c r="G441" s="23" t="e">
        <f>Table1[[#This Row],[Non-HDL-C]]-(Table1[[#This Row],[Triglycerides]]/Table1[[#This Row],[Factor]])</f>
        <v>#N/A</v>
      </c>
    </row>
    <row r="442" spans="2:7" x14ac:dyDescent="0.25">
      <c r="B442" s="10"/>
      <c r="C442" s="12"/>
      <c r="D442" s="12"/>
      <c r="E442" s="22">
        <f t="shared" si="8"/>
        <v>0</v>
      </c>
      <c r="F442" s="23" t="e">
        <f>VLOOKUP((HLOOKUP(D442,Code!$B$3:'Code'!$AE$4,2,TRUE)),Code!$C$13:$I$43,(HLOOKUP(E442,Code!$B$8:$G$9,2,TRUE)),TRUE)</f>
        <v>#N/A</v>
      </c>
      <c r="G442" s="23" t="e">
        <f>Table1[[#This Row],[Non-HDL-C]]-(Table1[[#This Row],[Triglycerides]]/Table1[[#This Row],[Factor]])</f>
        <v>#N/A</v>
      </c>
    </row>
    <row r="443" spans="2:7" x14ac:dyDescent="0.25">
      <c r="B443" s="10"/>
      <c r="C443" s="12"/>
      <c r="D443" s="12"/>
      <c r="E443" s="22">
        <f t="shared" si="8"/>
        <v>0</v>
      </c>
      <c r="F443" s="23" t="e">
        <f>VLOOKUP((HLOOKUP(D443,Code!$B$3:'Code'!$AE$4,2,TRUE)),Code!$C$13:$I$43,(HLOOKUP(E443,Code!$B$8:$G$9,2,TRUE)),TRUE)</f>
        <v>#N/A</v>
      </c>
      <c r="G443" s="23" t="e">
        <f>Table1[[#This Row],[Non-HDL-C]]-(Table1[[#This Row],[Triglycerides]]/Table1[[#This Row],[Factor]])</f>
        <v>#N/A</v>
      </c>
    </row>
    <row r="444" spans="2:7" x14ac:dyDescent="0.25">
      <c r="B444" s="10"/>
      <c r="C444" s="12"/>
      <c r="D444" s="12"/>
      <c r="E444" s="22">
        <f t="shared" si="8"/>
        <v>0</v>
      </c>
      <c r="F444" s="23" t="e">
        <f>VLOOKUP((HLOOKUP(D444,Code!$B$3:'Code'!$AE$4,2,TRUE)),Code!$C$13:$I$43,(HLOOKUP(E444,Code!$B$8:$G$9,2,TRUE)),TRUE)</f>
        <v>#N/A</v>
      </c>
      <c r="G444" s="23" t="e">
        <f>Table1[[#This Row],[Non-HDL-C]]-(Table1[[#This Row],[Triglycerides]]/Table1[[#This Row],[Factor]])</f>
        <v>#N/A</v>
      </c>
    </row>
    <row r="445" spans="2:7" x14ac:dyDescent="0.25">
      <c r="B445" s="10"/>
      <c r="C445" s="12"/>
      <c r="D445" s="12"/>
      <c r="E445" s="22">
        <f t="shared" si="8"/>
        <v>0</v>
      </c>
      <c r="F445" s="23" t="e">
        <f>VLOOKUP((HLOOKUP(D445,Code!$B$3:'Code'!$AE$4,2,TRUE)),Code!$C$13:$I$43,(HLOOKUP(E445,Code!$B$8:$G$9,2,TRUE)),TRUE)</f>
        <v>#N/A</v>
      </c>
      <c r="G445" s="23" t="e">
        <f>Table1[[#This Row],[Non-HDL-C]]-(Table1[[#This Row],[Triglycerides]]/Table1[[#This Row],[Factor]])</f>
        <v>#N/A</v>
      </c>
    </row>
    <row r="446" spans="2:7" x14ac:dyDescent="0.25">
      <c r="B446" s="10"/>
      <c r="C446" s="12"/>
      <c r="D446" s="12"/>
      <c r="E446" s="22">
        <f t="shared" si="8"/>
        <v>0</v>
      </c>
      <c r="F446" s="23" t="e">
        <f>VLOOKUP((HLOOKUP(D446,Code!$B$3:'Code'!$AE$4,2,TRUE)),Code!$C$13:$I$43,(HLOOKUP(E446,Code!$B$8:$G$9,2,TRUE)),TRUE)</f>
        <v>#N/A</v>
      </c>
      <c r="G446" s="23" t="e">
        <f>Table1[[#This Row],[Non-HDL-C]]-(Table1[[#This Row],[Triglycerides]]/Table1[[#This Row],[Factor]])</f>
        <v>#N/A</v>
      </c>
    </row>
    <row r="447" spans="2:7" x14ac:dyDescent="0.25">
      <c r="B447" s="10"/>
      <c r="C447" s="12"/>
      <c r="D447" s="12"/>
      <c r="E447" s="22">
        <f t="shared" si="8"/>
        <v>0</v>
      </c>
      <c r="F447" s="23" t="e">
        <f>VLOOKUP((HLOOKUP(D447,Code!$B$3:'Code'!$AE$4,2,TRUE)),Code!$C$13:$I$43,(HLOOKUP(E447,Code!$B$8:$G$9,2,TRUE)),TRUE)</f>
        <v>#N/A</v>
      </c>
      <c r="G447" s="23" t="e">
        <f>Table1[[#This Row],[Non-HDL-C]]-(Table1[[#This Row],[Triglycerides]]/Table1[[#This Row],[Factor]])</f>
        <v>#N/A</v>
      </c>
    </row>
    <row r="448" spans="2:7" x14ac:dyDescent="0.25">
      <c r="B448" s="10"/>
      <c r="C448" s="12"/>
      <c r="D448" s="12"/>
      <c r="E448" s="22">
        <f t="shared" si="8"/>
        <v>0</v>
      </c>
      <c r="F448" s="23" t="e">
        <f>VLOOKUP((HLOOKUP(D448,Code!$B$3:'Code'!$AE$4,2,TRUE)),Code!$C$13:$I$43,(HLOOKUP(E448,Code!$B$8:$G$9,2,TRUE)),TRUE)</f>
        <v>#N/A</v>
      </c>
      <c r="G448" s="23" t="e">
        <f>Table1[[#This Row],[Non-HDL-C]]-(Table1[[#This Row],[Triglycerides]]/Table1[[#This Row],[Factor]])</f>
        <v>#N/A</v>
      </c>
    </row>
    <row r="449" spans="2:7" x14ac:dyDescent="0.25">
      <c r="B449" s="10"/>
      <c r="C449" s="12"/>
      <c r="D449" s="12"/>
      <c r="E449" s="22">
        <f t="shared" si="8"/>
        <v>0</v>
      </c>
      <c r="F449" s="23" t="e">
        <f>VLOOKUP((HLOOKUP(D449,Code!$B$3:'Code'!$AE$4,2,TRUE)),Code!$C$13:$I$43,(HLOOKUP(E449,Code!$B$8:$G$9,2,TRUE)),TRUE)</f>
        <v>#N/A</v>
      </c>
      <c r="G449" s="23" t="e">
        <f>Table1[[#This Row],[Non-HDL-C]]-(Table1[[#This Row],[Triglycerides]]/Table1[[#This Row],[Factor]])</f>
        <v>#N/A</v>
      </c>
    </row>
    <row r="450" spans="2:7" x14ac:dyDescent="0.25">
      <c r="B450" s="10"/>
      <c r="C450" s="12"/>
      <c r="D450" s="12"/>
      <c r="E450" s="22">
        <f t="shared" si="8"/>
        <v>0</v>
      </c>
      <c r="F450" s="23" t="e">
        <f>VLOOKUP((HLOOKUP(D450,Code!$B$3:'Code'!$AE$4,2,TRUE)),Code!$C$13:$I$43,(HLOOKUP(E450,Code!$B$8:$G$9,2,TRUE)),TRUE)</f>
        <v>#N/A</v>
      </c>
      <c r="G450" s="23" t="e">
        <f>Table1[[#This Row],[Non-HDL-C]]-(Table1[[#This Row],[Triglycerides]]/Table1[[#This Row],[Factor]])</f>
        <v>#N/A</v>
      </c>
    </row>
    <row r="451" spans="2:7" x14ac:dyDescent="0.25">
      <c r="B451" s="10"/>
      <c r="C451" s="12"/>
      <c r="D451" s="12"/>
      <c r="E451" s="22">
        <f t="shared" si="8"/>
        <v>0</v>
      </c>
      <c r="F451" s="23" t="e">
        <f>VLOOKUP((HLOOKUP(D451,Code!$B$3:'Code'!$AE$4,2,TRUE)),Code!$C$13:$I$43,(HLOOKUP(E451,Code!$B$8:$G$9,2,TRUE)),TRUE)</f>
        <v>#N/A</v>
      </c>
      <c r="G451" s="23" t="e">
        <f>Table1[[#This Row],[Non-HDL-C]]-(Table1[[#This Row],[Triglycerides]]/Table1[[#This Row],[Factor]])</f>
        <v>#N/A</v>
      </c>
    </row>
    <row r="452" spans="2:7" x14ac:dyDescent="0.25">
      <c r="B452" s="10"/>
      <c r="C452" s="12"/>
      <c r="D452" s="12"/>
      <c r="E452" s="22">
        <f t="shared" si="8"/>
        <v>0</v>
      </c>
      <c r="F452" s="23" t="e">
        <f>VLOOKUP((HLOOKUP(D452,Code!$B$3:'Code'!$AE$4,2,TRUE)),Code!$C$13:$I$43,(HLOOKUP(E452,Code!$B$8:$G$9,2,TRUE)),TRUE)</f>
        <v>#N/A</v>
      </c>
      <c r="G452" s="23" t="e">
        <f>Table1[[#This Row],[Non-HDL-C]]-(Table1[[#This Row],[Triglycerides]]/Table1[[#This Row],[Factor]])</f>
        <v>#N/A</v>
      </c>
    </row>
    <row r="453" spans="2:7" x14ac:dyDescent="0.25">
      <c r="B453" s="10"/>
      <c r="C453" s="12"/>
      <c r="D453" s="12"/>
      <c r="E453" s="22">
        <f t="shared" si="8"/>
        <v>0</v>
      </c>
      <c r="F453" s="23" t="e">
        <f>VLOOKUP((HLOOKUP(D453,Code!$B$3:'Code'!$AE$4,2,TRUE)),Code!$C$13:$I$43,(HLOOKUP(E453,Code!$B$8:$G$9,2,TRUE)),TRUE)</f>
        <v>#N/A</v>
      </c>
      <c r="G453" s="23" t="e">
        <f>Table1[[#This Row],[Non-HDL-C]]-(Table1[[#This Row],[Triglycerides]]/Table1[[#This Row],[Factor]])</f>
        <v>#N/A</v>
      </c>
    </row>
    <row r="454" spans="2:7" x14ac:dyDescent="0.25">
      <c r="B454" s="10"/>
      <c r="C454" s="12"/>
      <c r="D454" s="12"/>
      <c r="E454" s="22">
        <f t="shared" si="8"/>
        <v>0</v>
      </c>
      <c r="F454" s="23" t="e">
        <f>VLOOKUP((HLOOKUP(D454,Code!$B$3:'Code'!$AE$4,2,TRUE)),Code!$C$13:$I$43,(HLOOKUP(E454,Code!$B$8:$G$9,2,TRUE)),TRUE)</f>
        <v>#N/A</v>
      </c>
      <c r="G454" s="23" t="e">
        <f>Table1[[#This Row],[Non-HDL-C]]-(Table1[[#This Row],[Triglycerides]]/Table1[[#This Row],[Factor]])</f>
        <v>#N/A</v>
      </c>
    </row>
    <row r="455" spans="2:7" x14ac:dyDescent="0.25">
      <c r="B455" s="10"/>
      <c r="C455" s="12"/>
      <c r="D455" s="12"/>
      <c r="E455" s="22">
        <f t="shared" si="8"/>
        <v>0</v>
      </c>
      <c r="F455" s="23" t="e">
        <f>VLOOKUP((HLOOKUP(D455,Code!$B$3:'Code'!$AE$4,2,TRUE)),Code!$C$13:$I$43,(HLOOKUP(E455,Code!$B$8:$G$9,2,TRUE)),TRUE)</f>
        <v>#N/A</v>
      </c>
      <c r="G455" s="23" t="e">
        <f>Table1[[#This Row],[Non-HDL-C]]-(Table1[[#This Row],[Triglycerides]]/Table1[[#This Row],[Factor]])</f>
        <v>#N/A</v>
      </c>
    </row>
    <row r="456" spans="2:7" x14ac:dyDescent="0.25">
      <c r="B456" s="10"/>
      <c r="C456" s="12"/>
      <c r="D456" s="12"/>
      <c r="E456" s="22">
        <f t="shared" si="8"/>
        <v>0</v>
      </c>
      <c r="F456" s="23" t="e">
        <f>VLOOKUP((HLOOKUP(D456,Code!$B$3:'Code'!$AE$4,2,TRUE)),Code!$C$13:$I$43,(HLOOKUP(E456,Code!$B$8:$G$9,2,TRUE)),TRUE)</f>
        <v>#N/A</v>
      </c>
      <c r="G456" s="23" t="e">
        <f>Table1[[#This Row],[Non-HDL-C]]-(Table1[[#This Row],[Triglycerides]]/Table1[[#This Row],[Factor]])</f>
        <v>#N/A</v>
      </c>
    </row>
    <row r="457" spans="2:7" x14ac:dyDescent="0.25">
      <c r="B457" s="10"/>
      <c r="C457" s="12"/>
      <c r="D457" s="12"/>
      <c r="E457" s="22">
        <f t="shared" si="8"/>
        <v>0</v>
      </c>
      <c r="F457" s="23" t="e">
        <f>VLOOKUP((HLOOKUP(D457,Code!$B$3:'Code'!$AE$4,2,TRUE)),Code!$C$13:$I$43,(HLOOKUP(E457,Code!$B$8:$G$9,2,TRUE)),TRUE)</f>
        <v>#N/A</v>
      </c>
      <c r="G457" s="23" t="e">
        <f>Table1[[#This Row],[Non-HDL-C]]-(Table1[[#This Row],[Triglycerides]]/Table1[[#This Row],[Factor]])</f>
        <v>#N/A</v>
      </c>
    </row>
    <row r="458" spans="2:7" x14ac:dyDescent="0.25">
      <c r="B458" s="10"/>
      <c r="C458" s="12"/>
      <c r="D458" s="12"/>
      <c r="E458" s="22">
        <f t="shared" si="8"/>
        <v>0</v>
      </c>
      <c r="F458" s="23" t="e">
        <f>VLOOKUP((HLOOKUP(D458,Code!$B$3:'Code'!$AE$4,2,TRUE)),Code!$C$13:$I$43,(HLOOKUP(E458,Code!$B$8:$G$9,2,TRUE)),TRUE)</f>
        <v>#N/A</v>
      </c>
      <c r="G458" s="23" t="e">
        <f>Table1[[#This Row],[Non-HDL-C]]-(Table1[[#This Row],[Triglycerides]]/Table1[[#This Row],[Factor]])</f>
        <v>#N/A</v>
      </c>
    </row>
    <row r="459" spans="2:7" x14ac:dyDescent="0.25">
      <c r="B459" s="10"/>
      <c r="C459" s="12"/>
      <c r="D459" s="12"/>
      <c r="E459" s="22">
        <f t="shared" si="8"/>
        <v>0</v>
      </c>
      <c r="F459" s="23" t="e">
        <f>VLOOKUP((HLOOKUP(D459,Code!$B$3:'Code'!$AE$4,2,TRUE)),Code!$C$13:$I$43,(HLOOKUP(E459,Code!$B$8:$G$9,2,TRUE)),TRUE)</f>
        <v>#N/A</v>
      </c>
      <c r="G459" s="23" t="e">
        <f>Table1[[#This Row],[Non-HDL-C]]-(Table1[[#This Row],[Triglycerides]]/Table1[[#This Row],[Factor]])</f>
        <v>#N/A</v>
      </c>
    </row>
    <row r="460" spans="2:7" x14ac:dyDescent="0.25">
      <c r="B460" s="10"/>
      <c r="C460" s="12"/>
      <c r="D460" s="12"/>
      <c r="E460" s="22">
        <f t="shared" si="8"/>
        <v>0</v>
      </c>
      <c r="F460" s="23" t="e">
        <f>VLOOKUP((HLOOKUP(D460,Code!$B$3:'Code'!$AE$4,2,TRUE)),Code!$C$13:$I$43,(HLOOKUP(E460,Code!$B$8:$G$9,2,TRUE)),TRUE)</f>
        <v>#N/A</v>
      </c>
      <c r="G460" s="23" t="e">
        <f>Table1[[#This Row],[Non-HDL-C]]-(Table1[[#This Row],[Triglycerides]]/Table1[[#This Row],[Factor]])</f>
        <v>#N/A</v>
      </c>
    </row>
    <row r="461" spans="2:7" x14ac:dyDescent="0.25">
      <c r="B461" s="10"/>
      <c r="C461" s="12"/>
      <c r="D461" s="12"/>
      <c r="E461" s="22">
        <f t="shared" si="8"/>
        <v>0</v>
      </c>
      <c r="F461" s="23" t="e">
        <f>VLOOKUP((HLOOKUP(D461,Code!$B$3:'Code'!$AE$4,2,TRUE)),Code!$C$13:$I$43,(HLOOKUP(E461,Code!$B$8:$G$9,2,TRUE)),TRUE)</f>
        <v>#N/A</v>
      </c>
      <c r="G461" s="23" t="e">
        <f>Table1[[#This Row],[Non-HDL-C]]-(Table1[[#This Row],[Triglycerides]]/Table1[[#This Row],[Factor]])</f>
        <v>#N/A</v>
      </c>
    </row>
    <row r="462" spans="2:7" x14ac:dyDescent="0.25">
      <c r="B462" s="10"/>
      <c r="C462" s="12"/>
      <c r="D462" s="12"/>
      <c r="E462" s="22">
        <f t="shared" si="8"/>
        <v>0</v>
      </c>
      <c r="F462" s="23" t="e">
        <f>VLOOKUP((HLOOKUP(D462,Code!$B$3:'Code'!$AE$4,2,TRUE)),Code!$C$13:$I$43,(HLOOKUP(E462,Code!$B$8:$G$9,2,TRUE)),TRUE)</f>
        <v>#N/A</v>
      </c>
      <c r="G462" s="23" t="e">
        <f>Table1[[#This Row],[Non-HDL-C]]-(Table1[[#This Row],[Triglycerides]]/Table1[[#This Row],[Factor]])</f>
        <v>#N/A</v>
      </c>
    </row>
    <row r="463" spans="2:7" x14ac:dyDescent="0.25">
      <c r="B463" s="10"/>
      <c r="C463" s="12"/>
      <c r="D463" s="12"/>
      <c r="E463" s="22">
        <f t="shared" si="8"/>
        <v>0</v>
      </c>
      <c r="F463" s="23" t="e">
        <f>VLOOKUP((HLOOKUP(D463,Code!$B$3:'Code'!$AE$4,2,TRUE)),Code!$C$13:$I$43,(HLOOKUP(E463,Code!$B$8:$G$9,2,TRUE)),TRUE)</f>
        <v>#N/A</v>
      </c>
      <c r="G463" s="23" t="e">
        <f>Table1[[#This Row],[Non-HDL-C]]-(Table1[[#This Row],[Triglycerides]]/Table1[[#This Row],[Factor]])</f>
        <v>#N/A</v>
      </c>
    </row>
    <row r="464" spans="2:7" x14ac:dyDescent="0.25">
      <c r="B464" s="10"/>
      <c r="C464" s="12"/>
      <c r="D464" s="12"/>
      <c r="E464" s="22">
        <f t="shared" si="8"/>
        <v>0</v>
      </c>
      <c r="F464" s="23" t="e">
        <f>VLOOKUP((HLOOKUP(D464,Code!$B$3:'Code'!$AE$4,2,TRUE)),Code!$C$13:$I$43,(HLOOKUP(E464,Code!$B$8:$G$9,2,TRUE)),TRUE)</f>
        <v>#N/A</v>
      </c>
      <c r="G464" s="23" t="e">
        <f>Table1[[#This Row],[Non-HDL-C]]-(Table1[[#This Row],[Triglycerides]]/Table1[[#This Row],[Factor]])</f>
        <v>#N/A</v>
      </c>
    </row>
    <row r="465" spans="2:7" x14ac:dyDescent="0.25">
      <c r="B465" s="10"/>
      <c r="C465" s="12"/>
      <c r="D465" s="12"/>
      <c r="E465" s="22">
        <f t="shared" si="8"/>
        <v>0</v>
      </c>
      <c r="F465" s="23" t="e">
        <f>VLOOKUP((HLOOKUP(D465,Code!$B$3:'Code'!$AE$4,2,TRUE)),Code!$C$13:$I$43,(HLOOKUP(E465,Code!$B$8:$G$9,2,TRUE)),TRUE)</f>
        <v>#N/A</v>
      </c>
      <c r="G465" s="23" t="e">
        <f>Table1[[#This Row],[Non-HDL-C]]-(Table1[[#This Row],[Triglycerides]]/Table1[[#This Row],[Factor]])</f>
        <v>#N/A</v>
      </c>
    </row>
    <row r="466" spans="2:7" x14ac:dyDescent="0.25">
      <c r="B466" s="10"/>
      <c r="C466" s="12"/>
      <c r="D466" s="12"/>
      <c r="E466" s="22">
        <f t="shared" si="8"/>
        <v>0</v>
      </c>
      <c r="F466" s="23" t="e">
        <f>VLOOKUP((HLOOKUP(D466,Code!$B$3:'Code'!$AE$4,2,TRUE)),Code!$C$13:$I$43,(HLOOKUP(E466,Code!$B$8:$G$9,2,TRUE)),TRUE)</f>
        <v>#N/A</v>
      </c>
      <c r="G466" s="23" t="e">
        <f>Table1[[#This Row],[Non-HDL-C]]-(Table1[[#This Row],[Triglycerides]]/Table1[[#This Row],[Factor]])</f>
        <v>#N/A</v>
      </c>
    </row>
    <row r="467" spans="2:7" x14ac:dyDescent="0.25">
      <c r="B467" s="10"/>
      <c r="C467" s="12"/>
      <c r="D467" s="12"/>
      <c r="E467" s="22">
        <f t="shared" si="8"/>
        <v>0</v>
      </c>
      <c r="F467" s="23" t="e">
        <f>VLOOKUP((HLOOKUP(D467,Code!$B$3:'Code'!$AE$4,2,TRUE)),Code!$C$13:$I$43,(HLOOKUP(E467,Code!$B$8:$G$9,2,TRUE)),TRUE)</f>
        <v>#N/A</v>
      </c>
      <c r="G467" s="23" t="e">
        <f>Table1[[#This Row],[Non-HDL-C]]-(Table1[[#This Row],[Triglycerides]]/Table1[[#This Row],[Factor]])</f>
        <v>#N/A</v>
      </c>
    </row>
    <row r="468" spans="2:7" x14ac:dyDescent="0.25">
      <c r="B468" s="10"/>
      <c r="C468" s="12"/>
      <c r="D468" s="12"/>
      <c r="E468" s="22">
        <f t="shared" si="8"/>
        <v>0</v>
      </c>
      <c r="F468" s="23" t="e">
        <f>VLOOKUP((HLOOKUP(D468,Code!$B$3:'Code'!$AE$4,2,TRUE)),Code!$C$13:$I$43,(HLOOKUP(E468,Code!$B$8:$G$9,2,TRUE)),TRUE)</f>
        <v>#N/A</v>
      </c>
      <c r="G468" s="23" t="e">
        <f>Table1[[#This Row],[Non-HDL-C]]-(Table1[[#This Row],[Triglycerides]]/Table1[[#This Row],[Factor]])</f>
        <v>#N/A</v>
      </c>
    </row>
    <row r="469" spans="2:7" x14ac:dyDescent="0.25">
      <c r="B469" s="10"/>
      <c r="C469" s="12"/>
      <c r="D469" s="12"/>
      <c r="E469" s="22">
        <f t="shared" si="8"/>
        <v>0</v>
      </c>
      <c r="F469" s="23" t="e">
        <f>VLOOKUP((HLOOKUP(D469,Code!$B$3:'Code'!$AE$4,2,TRUE)),Code!$C$13:$I$43,(HLOOKUP(E469,Code!$B$8:$G$9,2,TRUE)),TRUE)</f>
        <v>#N/A</v>
      </c>
      <c r="G469" s="23" t="e">
        <f>Table1[[#This Row],[Non-HDL-C]]-(Table1[[#This Row],[Triglycerides]]/Table1[[#This Row],[Factor]])</f>
        <v>#N/A</v>
      </c>
    </row>
    <row r="470" spans="2:7" x14ac:dyDescent="0.25">
      <c r="B470" s="10"/>
      <c r="C470" s="12"/>
      <c r="D470" s="12"/>
      <c r="E470" s="22">
        <f t="shared" si="8"/>
        <v>0</v>
      </c>
      <c r="F470" s="23" t="e">
        <f>VLOOKUP((HLOOKUP(D470,Code!$B$3:'Code'!$AE$4,2,TRUE)),Code!$C$13:$I$43,(HLOOKUP(E470,Code!$B$8:$G$9,2,TRUE)),TRUE)</f>
        <v>#N/A</v>
      </c>
      <c r="G470" s="23" t="e">
        <f>Table1[[#This Row],[Non-HDL-C]]-(Table1[[#This Row],[Triglycerides]]/Table1[[#This Row],[Factor]])</f>
        <v>#N/A</v>
      </c>
    </row>
    <row r="471" spans="2:7" x14ac:dyDescent="0.25">
      <c r="B471" s="10"/>
      <c r="C471" s="12"/>
      <c r="D471" s="12"/>
      <c r="E471" s="22">
        <f t="shared" si="8"/>
        <v>0</v>
      </c>
      <c r="F471" s="23" t="e">
        <f>VLOOKUP((HLOOKUP(D471,Code!$B$3:'Code'!$AE$4,2,TRUE)),Code!$C$13:$I$43,(HLOOKUP(E471,Code!$B$8:$G$9,2,TRUE)),TRUE)</f>
        <v>#N/A</v>
      </c>
      <c r="G471" s="23" t="e">
        <f>Table1[[#This Row],[Non-HDL-C]]-(Table1[[#This Row],[Triglycerides]]/Table1[[#This Row],[Factor]])</f>
        <v>#N/A</v>
      </c>
    </row>
    <row r="472" spans="2:7" x14ac:dyDescent="0.25">
      <c r="B472" s="10"/>
      <c r="C472" s="12"/>
      <c r="D472" s="12"/>
      <c r="E472" s="22">
        <f t="shared" si="8"/>
        <v>0</v>
      </c>
      <c r="F472" s="23" t="e">
        <f>VLOOKUP((HLOOKUP(D472,Code!$B$3:'Code'!$AE$4,2,TRUE)),Code!$C$13:$I$43,(HLOOKUP(E472,Code!$B$8:$G$9,2,TRUE)),TRUE)</f>
        <v>#N/A</v>
      </c>
      <c r="G472" s="23" t="e">
        <f>Table1[[#This Row],[Non-HDL-C]]-(Table1[[#This Row],[Triglycerides]]/Table1[[#This Row],[Factor]])</f>
        <v>#N/A</v>
      </c>
    </row>
    <row r="473" spans="2:7" x14ac:dyDescent="0.25">
      <c r="B473" s="10"/>
      <c r="C473" s="12"/>
      <c r="D473" s="12"/>
      <c r="E473" s="22">
        <f t="shared" si="8"/>
        <v>0</v>
      </c>
      <c r="F473" s="23" t="e">
        <f>VLOOKUP((HLOOKUP(D473,Code!$B$3:'Code'!$AE$4,2,TRUE)),Code!$C$13:$I$43,(HLOOKUP(E473,Code!$B$8:$G$9,2,TRUE)),TRUE)</f>
        <v>#N/A</v>
      </c>
      <c r="G473" s="23" t="e">
        <f>Table1[[#This Row],[Non-HDL-C]]-(Table1[[#This Row],[Triglycerides]]/Table1[[#This Row],[Factor]])</f>
        <v>#N/A</v>
      </c>
    </row>
    <row r="474" spans="2:7" x14ac:dyDescent="0.25">
      <c r="B474" s="10"/>
      <c r="C474" s="12"/>
      <c r="D474" s="12"/>
      <c r="E474" s="22">
        <f t="shared" si="8"/>
        <v>0</v>
      </c>
      <c r="F474" s="23" t="e">
        <f>VLOOKUP((HLOOKUP(D474,Code!$B$3:'Code'!$AE$4,2,TRUE)),Code!$C$13:$I$43,(HLOOKUP(E474,Code!$B$8:$G$9,2,TRUE)),TRUE)</f>
        <v>#N/A</v>
      </c>
      <c r="G474" s="23" t="e">
        <f>Table1[[#This Row],[Non-HDL-C]]-(Table1[[#This Row],[Triglycerides]]/Table1[[#This Row],[Factor]])</f>
        <v>#N/A</v>
      </c>
    </row>
    <row r="475" spans="2:7" x14ac:dyDescent="0.25">
      <c r="B475" s="10"/>
      <c r="C475" s="12"/>
      <c r="D475" s="12"/>
      <c r="E475" s="22">
        <f t="shared" si="8"/>
        <v>0</v>
      </c>
      <c r="F475" s="23" t="e">
        <f>VLOOKUP((HLOOKUP(D475,Code!$B$3:'Code'!$AE$4,2,TRUE)),Code!$C$13:$I$43,(HLOOKUP(E475,Code!$B$8:$G$9,2,TRUE)),TRUE)</f>
        <v>#N/A</v>
      </c>
      <c r="G475" s="23" t="e">
        <f>Table1[[#This Row],[Non-HDL-C]]-(Table1[[#This Row],[Triglycerides]]/Table1[[#This Row],[Factor]])</f>
        <v>#N/A</v>
      </c>
    </row>
    <row r="476" spans="2:7" x14ac:dyDescent="0.25">
      <c r="B476" s="10"/>
      <c r="C476" s="12"/>
      <c r="D476" s="12"/>
      <c r="E476" s="22">
        <f t="shared" si="8"/>
        <v>0</v>
      </c>
      <c r="F476" s="23" t="e">
        <f>VLOOKUP((HLOOKUP(D476,Code!$B$3:'Code'!$AE$4,2,TRUE)),Code!$C$13:$I$43,(HLOOKUP(E476,Code!$B$8:$G$9,2,TRUE)),TRUE)</f>
        <v>#N/A</v>
      </c>
      <c r="G476" s="23" t="e">
        <f>Table1[[#This Row],[Non-HDL-C]]-(Table1[[#This Row],[Triglycerides]]/Table1[[#This Row],[Factor]])</f>
        <v>#N/A</v>
      </c>
    </row>
    <row r="477" spans="2:7" x14ac:dyDescent="0.25">
      <c r="B477" s="10"/>
      <c r="C477" s="12"/>
      <c r="D477" s="12"/>
      <c r="E477" s="22">
        <f t="shared" si="8"/>
        <v>0</v>
      </c>
      <c r="F477" s="23" t="e">
        <f>VLOOKUP((HLOOKUP(D477,Code!$B$3:'Code'!$AE$4,2,TRUE)),Code!$C$13:$I$43,(HLOOKUP(E477,Code!$B$8:$G$9,2,TRUE)),TRUE)</f>
        <v>#N/A</v>
      </c>
      <c r="G477" s="23" t="e">
        <f>Table1[[#This Row],[Non-HDL-C]]-(Table1[[#This Row],[Triglycerides]]/Table1[[#This Row],[Factor]])</f>
        <v>#N/A</v>
      </c>
    </row>
    <row r="478" spans="2:7" x14ac:dyDescent="0.25">
      <c r="B478" s="10"/>
      <c r="C478" s="12"/>
      <c r="D478" s="12"/>
      <c r="E478" s="22">
        <f t="shared" si="8"/>
        <v>0</v>
      </c>
      <c r="F478" s="23" t="e">
        <f>VLOOKUP((HLOOKUP(D478,Code!$B$3:'Code'!$AE$4,2,TRUE)),Code!$C$13:$I$43,(HLOOKUP(E478,Code!$B$8:$G$9,2,TRUE)),TRUE)</f>
        <v>#N/A</v>
      </c>
      <c r="G478" s="23" t="e">
        <f>Table1[[#This Row],[Non-HDL-C]]-(Table1[[#This Row],[Triglycerides]]/Table1[[#This Row],[Factor]])</f>
        <v>#N/A</v>
      </c>
    </row>
    <row r="479" spans="2:7" x14ac:dyDescent="0.25">
      <c r="B479" s="10"/>
      <c r="C479" s="12"/>
      <c r="D479" s="12"/>
      <c r="E479" s="22">
        <f t="shared" si="8"/>
        <v>0</v>
      </c>
      <c r="F479" s="23" t="e">
        <f>VLOOKUP((HLOOKUP(D479,Code!$B$3:'Code'!$AE$4,2,TRUE)),Code!$C$13:$I$43,(HLOOKUP(E479,Code!$B$8:$G$9,2,TRUE)),TRUE)</f>
        <v>#N/A</v>
      </c>
      <c r="G479" s="23" t="e">
        <f>Table1[[#This Row],[Non-HDL-C]]-(Table1[[#This Row],[Triglycerides]]/Table1[[#This Row],[Factor]])</f>
        <v>#N/A</v>
      </c>
    </row>
    <row r="480" spans="2:7" x14ac:dyDescent="0.25">
      <c r="B480" s="10"/>
      <c r="C480" s="12"/>
      <c r="D480" s="12"/>
      <c r="E480" s="22">
        <f t="shared" si="8"/>
        <v>0</v>
      </c>
      <c r="F480" s="23" t="e">
        <f>VLOOKUP((HLOOKUP(D480,Code!$B$3:'Code'!$AE$4,2,TRUE)),Code!$C$13:$I$43,(HLOOKUP(E480,Code!$B$8:$G$9,2,TRUE)),TRUE)</f>
        <v>#N/A</v>
      </c>
      <c r="G480" s="23" t="e">
        <f>Table1[[#This Row],[Non-HDL-C]]-(Table1[[#This Row],[Triglycerides]]/Table1[[#This Row],[Factor]])</f>
        <v>#N/A</v>
      </c>
    </row>
    <row r="481" spans="2:7" x14ac:dyDescent="0.25">
      <c r="B481" s="10"/>
      <c r="C481" s="12"/>
      <c r="D481" s="12"/>
      <c r="E481" s="22">
        <f t="shared" si="8"/>
        <v>0</v>
      </c>
      <c r="F481" s="23" t="e">
        <f>VLOOKUP((HLOOKUP(D481,Code!$B$3:'Code'!$AE$4,2,TRUE)),Code!$C$13:$I$43,(HLOOKUP(E481,Code!$B$8:$G$9,2,TRUE)),TRUE)</f>
        <v>#N/A</v>
      </c>
      <c r="G481" s="23" t="e">
        <f>Table1[[#This Row],[Non-HDL-C]]-(Table1[[#This Row],[Triglycerides]]/Table1[[#This Row],[Factor]])</f>
        <v>#N/A</v>
      </c>
    </row>
    <row r="482" spans="2:7" x14ac:dyDescent="0.25">
      <c r="B482" s="10"/>
      <c r="C482" s="12"/>
      <c r="D482" s="12"/>
      <c r="E482" s="22">
        <f t="shared" si="8"/>
        <v>0</v>
      </c>
      <c r="F482" s="23" t="e">
        <f>VLOOKUP((HLOOKUP(D482,Code!$B$3:'Code'!$AE$4,2,TRUE)),Code!$C$13:$I$43,(HLOOKUP(E482,Code!$B$8:$G$9,2,TRUE)),TRUE)</f>
        <v>#N/A</v>
      </c>
      <c r="G482" s="23" t="e">
        <f>Table1[[#This Row],[Non-HDL-C]]-(Table1[[#This Row],[Triglycerides]]/Table1[[#This Row],[Factor]])</f>
        <v>#N/A</v>
      </c>
    </row>
    <row r="483" spans="2:7" x14ac:dyDescent="0.25">
      <c r="B483" s="10"/>
      <c r="C483" s="12"/>
      <c r="D483" s="12"/>
      <c r="E483" s="22">
        <f t="shared" si="8"/>
        <v>0</v>
      </c>
      <c r="F483" s="23" t="e">
        <f>VLOOKUP((HLOOKUP(D483,Code!$B$3:'Code'!$AE$4,2,TRUE)),Code!$C$13:$I$43,(HLOOKUP(E483,Code!$B$8:$G$9,2,TRUE)),TRUE)</f>
        <v>#N/A</v>
      </c>
      <c r="G483" s="23" t="e">
        <f>Table1[[#This Row],[Non-HDL-C]]-(Table1[[#This Row],[Triglycerides]]/Table1[[#This Row],[Factor]])</f>
        <v>#N/A</v>
      </c>
    </row>
    <row r="484" spans="2:7" x14ac:dyDescent="0.25">
      <c r="B484" s="10"/>
      <c r="C484" s="12"/>
      <c r="D484" s="12"/>
      <c r="E484" s="22">
        <f t="shared" si="8"/>
        <v>0</v>
      </c>
      <c r="F484" s="23" t="e">
        <f>VLOOKUP((HLOOKUP(D484,Code!$B$3:'Code'!$AE$4,2,TRUE)),Code!$C$13:$I$43,(HLOOKUP(E484,Code!$B$8:$G$9,2,TRUE)),TRUE)</f>
        <v>#N/A</v>
      </c>
      <c r="G484" s="23" t="e">
        <f>Table1[[#This Row],[Non-HDL-C]]-(Table1[[#This Row],[Triglycerides]]/Table1[[#This Row],[Factor]])</f>
        <v>#N/A</v>
      </c>
    </row>
    <row r="485" spans="2:7" x14ac:dyDescent="0.25">
      <c r="B485" s="10"/>
      <c r="C485" s="12"/>
      <c r="D485" s="12"/>
      <c r="E485" s="22">
        <f t="shared" si="8"/>
        <v>0</v>
      </c>
      <c r="F485" s="23" t="e">
        <f>VLOOKUP((HLOOKUP(D485,Code!$B$3:'Code'!$AE$4,2,TRUE)),Code!$C$13:$I$43,(HLOOKUP(E485,Code!$B$8:$G$9,2,TRUE)),TRUE)</f>
        <v>#N/A</v>
      </c>
      <c r="G485" s="23" t="e">
        <f>Table1[[#This Row],[Non-HDL-C]]-(Table1[[#This Row],[Triglycerides]]/Table1[[#This Row],[Factor]])</f>
        <v>#N/A</v>
      </c>
    </row>
    <row r="486" spans="2:7" x14ac:dyDescent="0.25">
      <c r="B486" s="10"/>
      <c r="C486" s="12"/>
      <c r="D486" s="12"/>
      <c r="E486" s="22">
        <f t="shared" si="8"/>
        <v>0</v>
      </c>
      <c r="F486" s="23" t="e">
        <f>VLOOKUP((HLOOKUP(D486,Code!$B$3:'Code'!$AE$4,2,TRUE)),Code!$C$13:$I$43,(HLOOKUP(E486,Code!$B$8:$G$9,2,TRUE)),TRUE)</f>
        <v>#N/A</v>
      </c>
      <c r="G486" s="23" t="e">
        <f>Table1[[#This Row],[Non-HDL-C]]-(Table1[[#This Row],[Triglycerides]]/Table1[[#This Row],[Factor]])</f>
        <v>#N/A</v>
      </c>
    </row>
    <row r="487" spans="2:7" x14ac:dyDescent="0.25">
      <c r="B487" s="10"/>
      <c r="C487" s="12"/>
      <c r="D487" s="12"/>
      <c r="E487" s="22">
        <f t="shared" si="8"/>
        <v>0</v>
      </c>
      <c r="F487" s="23" t="e">
        <f>VLOOKUP((HLOOKUP(D487,Code!$B$3:'Code'!$AE$4,2,TRUE)),Code!$C$13:$I$43,(HLOOKUP(E487,Code!$B$8:$G$9,2,TRUE)),TRUE)</f>
        <v>#N/A</v>
      </c>
      <c r="G487" s="23" t="e">
        <f>Table1[[#This Row],[Non-HDL-C]]-(Table1[[#This Row],[Triglycerides]]/Table1[[#This Row],[Factor]])</f>
        <v>#N/A</v>
      </c>
    </row>
    <row r="488" spans="2:7" x14ac:dyDescent="0.25">
      <c r="B488" s="10"/>
      <c r="C488" s="12"/>
      <c r="D488" s="12"/>
      <c r="E488" s="22">
        <f t="shared" si="8"/>
        <v>0</v>
      </c>
      <c r="F488" s="23" t="e">
        <f>VLOOKUP((HLOOKUP(D488,Code!$B$3:'Code'!$AE$4,2,TRUE)),Code!$C$13:$I$43,(HLOOKUP(E488,Code!$B$8:$G$9,2,TRUE)),TRUE)</f>
        <v>#N/A</v>
      </c>
      <c r="G488" s="23" t="e">
        <f>Table1[[#This Row],[Non-HDL-C]]-(Table1[[#This Row],[Triglycerides]]/Table1[[#This Row],[Factor]])</f>
        <v>#N/A</v>
      </c>
    </row>
    <row r="489" spans="2:7" x14ac:dyDescent="0.25">
      <c r="B489" s="10"/>
      <c r="C489" s="12"/>
      <c r="D489" s="12"/>
      <c r="E489" s="22">
        <f t="shared" si="8"/>
        <v>0</v>
      </c>
      <c r="F489" s="23" t="e">
        <f>VLOOKUP((HLOOKUP(D489,Code!$B$3:'Code'!$AE$4,2,TRUE)),Code!$C$13:$I$43,(HLOOKUP(E489,Code!$B$8:$G$9,2,TRUE)),TRUE)</f>
        <v>#N/A</v>
      </c>
      <c r="G489" s="23" t="e">
        <f>Table1[[#This Row],[Non-HDL-C]]-(Table1[[#This Row],[Triglycerides]]/Table1[[#This Row],[Factor]])</f>
        <v>#N/A</v>
      </c>
    </row>
    <row r="490" spans="2:7" x14ac:dyDescent="0.25">
      <c r="B490" s="10"/>
      <c r="C490" s="12"/>
      <c r="D490" s="12"/>
      <c r="E490" s="22">
        <f t="shared" si="8"/>
        <v>0</v>
      </c>
      <c r="F490" s="23" t="e">
        <f>VLOOKUP((HLOOKUP(D490,Code!$B$3:'Code'!$AE$4,2,TRUE)),Code!$C$13:$I$43,(HLOOKUP(E490,Code!$B$8:$G$9,2,TRUE)),TRUE)</f>
        <v>#N/A</v>
      </c>
      <c r="G490" s="23" t="e">
        <f>Table1[[#This Row],[Non-HDL-C]]-(Table1[[#This Row],[Triglycerides]]/Table1[[#This Row],[Factor]])</f>
        <v>#N/A</v>
      </c>
    </row>
    <row r="491" spans="2:7" x14ac:dyDescent="0.25">
      <c r="B491" s="10"/>
      <c r="C491" s="12"/>
      <c r="D491" s="12"/>
      <c r="E491" s="22">
        <f t="shared" si="8"/>
        <v>0</v>
      </c>
      <c r="F491" s="23" t="e">
        <f>VLOOKUP((HLOOKUP(D491,Code!$B$3:'Code'!$AE$4,2,TRUE)),Code!$C$13:$I$43,(HLOOKUP(E491,Code!$B$8:$G$9,2,TRUE)),TRUE)</f>
        <v>#N/A</v>
      </c>
      <c r="G491" s="23" t="e">
        <f>Table1[[#This Row],[Non-HDL-C]]-(Table1[[#This Row],[Triglycerides]]/Table1[[#This Row],[Factor]])</f>
        <v>#N/A</v>
      </c>
    </row>
    <row r="492" spans="2:7" x14ac:dyDescent="0.25">
      <c r="B492" s="10"/>
      <c r="C492" s="12"/>
      <c r="D492" s="12"/>
      <c r="E492" s="22">
        <f t="shared" si="8"/>
        <v>0</v>
      </c>
      <c r="F492" s="23" t="e">
        <f>VLOOKUP((HLOOKUP(D492,Code!$B$3:'Code'!$AE$4,2,TRUE)),Code!$C$13:$I$43,(HLOOKUP(E492,Code!$B$8:$G$9,2,TRUE)),TRUE)</f>
        <v>#N/A</v>
      </c>
      <c r="G492" s="23" t="e">
        <f>Table1[[#This Row],[Non-HDL-C]]-(Table1[[#This Row],[Triglycerides]]/Table1[[#This Row],[Factor]])</f>
        <v>#N/A</v>
      </c>
    </row>
    <row r="493" spans="2:7" x14ac:dyDescent="0.25">
      <c r="B493" s="10"/>
      <c r="C493" s="12"/>
      <c r="D493" s="12"/>
      <c r="E493" s="22">
        <f t="shared" si="8"/>
        <v>0</v>
      </c>
      <c r="F493" s="23" t="e">
        <f>VLOOKUP((HLOOKUP(D493,Code!$B$3:'Code'!$AE$4,2,TRUE)),Code!$C$13:$I$43,(HLOOKUP(E493,Code!$B$8:$G$9,2,TRUE)),TRUE)</f>
        <v>#N/A</v>
      </c>
      <c r="G493" s="23" t="e">
        <f>Table1[[#This Row],[Non-HDL-C]]-(Table1[[#This Row],[Triglycerides]]/Table1[[#This Row],[Factor]])</f>
        <v>#N/A</v>
      </c>
    </row>
    <row r="494" spans="2:7" x14ac:dyDescent="0.25">
      <c r="B494" s="10"/>
      <c r="C494" s="12"/>
      <c r="D494" s="12"/>
      <c r="E494" s="22">
        <f t="shared" si="8"/>
        <v>0</v>
      </c>
      <c r="F494" s="23" t="e">
        <f>VLOOKUP((HLOOKUP(D494,Code!$B$3:'Code'!$AE$4,2,TRUE)),Code!$C$13:$I$43,(HLOOKUP(E494,Code!$B$8:$G$9,2,TRUE)),TRUE)</f>
        <v>#N/A</v>
      </c>
      <c r="G494" s="23" t="e">
        <f>Table1[[#This Row],[Non-HDL-C]]-(Table1[[#This Row],[Triglycerides]]/Table1[[#This Row],[Factor]])</f>
        <v>#N/A</v>
      </c>
    </row>
    <row r="495" spans="2:7" x14ac:dyDescent="0.25">
      <c r="B495" s="10"/>
      <c r="C495" s="12"/>
      <c r="D495" s="12"/>
      <c r="E495" s="22">
        <f t="shared" ref="E495:E558" si="9">B495-C495</f>
        <v>0</v>
      </c>
      <c r="F495" s="23" t="e">
        <f>VLOOKUP((HLOOKUP(D495,Code!$B$3:'Code'!$AE$4,2,TRUE)),Code!$C$13:$I$43,(HLOOKUP(E495,Code!$B$8:$G$9,2,TRUE)),TRUE)</f>
        <v>#N/A</v>
      </c>
      <c r="G495" s="23" t="e">
        <f>Table1[[#This Row],[Non-HDL-C]]-(Table1[[#This Row],[Triglycerides]]/Table1[[#This Row],[Factor]])</f>
        <v>#N/A</v>
      </c>
    </row>
    <row r="496" spans="2:7" x14ac:dyDescent="0.25">
      <c r="B496" s="10"/>
      <c r="C496" s="12"/>
      <c r="D496" s="12"/>
      <c r="E496" s="22">
        <f t="shared" si="9"/>
        <v>0</v>
      </c>
      <c r="F496" s="23" t="e">
        <f>VLOOKUP((HLOOKUP(D496,Code!$B$3:'Code'!$AE$4,2,TRUE)),Code!$C$13:$I$43,(HLOOKUP(E496,Code!$B$8:$G$9,2,TRUE)),TRUE)</f>
        <v>#N/A</v>
      </c>
      <c r="G496" s="23" t="e">
        <f>Table1[[#This Row],[Non-HDL-C]]-(Table1[[#This Row],[Triglycerides]]/Table1[[#This Row],[Factor]])</f>
        <v>#N/A</v>
      </c>
    </row>
    <row r="497" spans="2:7" x14ac:dyDescent="0.25">
      <c r="B497" s="10"/>
      <c r="C497" s="12"/>
      <c r="D497" s="12"/>
      <c r="E497" s="22">
        <f t="shared" si="9"/>
        <v>0</v>
      </c>
      <c r="F497" s="23" t="e">
        <f>VLOOKUP((HLOOKUP(D497,Code!$B$3:'Code'!$AE$4,2,TRUE)),Code!$C$13:$I$43,(HLOOKUP(E497,Code!$B$8:$G$9,2,TRUE)),TRUE)</f>
        <v>#N/A</v>
      </c>
      <c r="G497" s="23" t="e">
        <f>Table1[[#This Row],[Non-HDL-C]]-(Table1[[#This Row],[Triglycerides]]/Table1[[#This Row],[Factor]])</f>
        <v>#N/A</v>
      </c>
    </row>
    <row r="498" spans="2:7" x14ac:dyDescent="0.25">
      <c r="B498" s="10"/>
      <c r="C498" s="12"/>
      <c r="D498" s="12"/>
      <c r="E498" s="22">
        <f t="shared" si="9"/>
        <v>0</v>
      </c>
      <c r="F498" s="23" t="e">
        <f>VLOOKUP((HLOOKUP(D498,Code!$B$3:'Code'!$AE$4,2,TRUE)),Code!$C$13:$I$43,(HLOOKUP(E498,Code!$B$8:$G$9,2,TRUE)),TRUE)</f>
        <v>#N/A</v>
      </c>
      <c r="G498" s="23" t="e">
        <f>Table1[[#This Row],[Non-HDL-C]]-(Table1[[#This Row],[Triglycerides]]/Table1[[#This Row],[Factor]])</f>
        <v>#N/A</v>
      </c>
    </row>
    <row r="499" spans="2:7" x14ac:dyDescent="0.25">
      <c r="B499" s="10"/>
      <c r="C499" s="12"/>
      <c r="D499" s="12"/>
      <c r="E499" s="22">
        <f t="shared" si="9"/>
        <v>0</v>
      </c>
      <c r="F499" s="23" t="e">
        <f>VLOOKUP((HLOOKUP(D499,Code!$B$3:'Code'!$AE$4,2,TRUE)),Code!$C$13:$I$43,(HLOOKUP(E499,Code!$B$8:$G$9,2,TRUE)),TRUE)</f>
        <v>#N/A</v>
      </c>
      <c r="G499" s="23" t="e">
        <f>Table1[[#This Row],[Non-HDL-C]]-(Table1[[#This Row],[Triglycerides]]/Table1[[#This Row],[Factor]])</f>
        <v>#N/A</v>
      </c>
    </row>
    <row r="500" spans="2:7" x14ac:dyDescent="0.25">
      <c r="B500" s="10"/>
      <c r="C500" s="12"/>
      <c r="D500" s="12"/>
      <c r="E500" s="22">
        <f t="shared" si="9"/>
        <v>0</v>
      </c>
      <c r="F500" s="23" t="e">
        <f>VLOOKUP((HLOOKUP(D500,Code!$B$3:'Code'!$AE$4,2,TRUE)),Code!$C$13:$I$43,(HLOOKUP(E500,Code!$B$8:$G$9,2,TRUE)),TRUE)</f>
        <v>#N/A</v>
      </c>
      <c r="G500" s="23" t="e">
        <f>Table1[[#This Row],[Non-HDL-C]]-(Table1[[#This Row],[Triglycerides]]/Table1[[#This Row],[Factor]])</f>
        <v>#N/A</v>
      </c>
    </row>
    <row r="501" spans="2:7" x14ac:dyDescent="0.25">
      <c r="B501" s="10"/>
      <c r="C501" s="12"/>
      <c r="D501" s="12"/>
      <c r="E501" s="22">
        <f t="shared" si="9"/>
        <v>0</v>
      </c>
      <c r="F501" s="23" t="e">
        <f>VLOOKUP((HLOOKUP(D501,Code!$B$3:'Code'!$AE$4,2,TRUE)),Code!$C$13:$I$43,(HLOOKUP(E501,Code!$B$8:$G$9,2,TRUE)),TRUE)</f>
        <v>#N/A</v>
      </c>
      <c r="G501" s="23" t="e">
        <f>Table1[[#This Row],[Non-HDL-C]]-(Table1[[#This Row],[Triglycerides]]/Table1[[#This Row],[Factor]])</f>
        <v>#N/A</v>
      </c>
    </row>
    <row r="502" spans="2:7" x14ac:dyDescent="0.25">
      <c r="B502" s="10"/>
      <c r="C502" s="12"/>
      <c r="D502" s="12"/>
      <c r="E502" s="22">
        <f t="shared" si="9"/>
        <v>0</v>
      </c>
      <c r="F502" s="23" t="e">
        <f>VLOOKUP((HLOOKUP(D502,Code!$B$3:'Code'!$AE$4,2,TRUE)),Code!$C$13:$I$43,(HLOOKUP(E502,Code!$B$8:$G$9,2,TRUE)),TRUE)</f>
        <v>#N/A</v>
      </c>
      <c r="G502" s="23" t="e">
        <f>Table1[[#This Row],[Non-HDL-C]]-(Table1[[#This Row],[Triglycerides]]/Table1[[#This Row],[Factor]])</f>
        <v>#N/A</v>
      </c>
    </row>
    <row r="503" spans="2:7" x14ac:dyDescent="0.25">
      <c r="B503" s="10"/>
      <c r="C503" s="12"/>
      <c r="D503" s="12"/>
      <c r="E503" s="22">
        <f t="shared" si="9"/>
        <v>0</v>
      </c>
      <c r="F503" s="23" t="e">
        <f>VLOOKUP((HLOOKUP(D503,Code!$B$3:'Code'!$AE$4,2,TRUE)),Code!$C$13:$I$43,(HLOOKUP(E503,Code!$B$8:$G$9,2,TRUE)),TRUE)</f>
        <v>#N/A</v>
      </c>
      <c r="G503" s="23" t="e">
        <f>Table1[[#This Row],[Non-HDL-C]]-(Table1[[#This Row],[Triglycerides]]/Table1[[#This Row],[Factor]])</f>
        <v>#N/A</v>
      </c>
    </row>
    <row r="504" spans="2:7" x14ac:dyDescent="0.25">
      <c r="B504" s="10"/>
      <c r="C504" s="12"/>
      <c r="D504" s="12"/>
      <c r="E504" s="22">
        <f t="shared" si="9"/>
        <v>0</v>
      </c>
      <c r="F504" s="23" t="e">
        <f>VLOOKUP((HLOOKUP(D504,Code!$B$3:'Code'!$AE$4,2,TRUE)),Code!$C$13:$I$43,(HLOOKUP(E504,Code!$B$8:$G$9,2,TRUE)),TRUE)</f>
        <v>#N/A</v>
      </c>
      <c r="G504" s="23" t="e">
        <f>Table1[[#This Row],[Non-HDL-C]]-(Table1[[#This Row],[Triglycerides]]/Table1[[#This Row],[Factor]])</f>
        <v>#N/A</v>
      </c>
    </row>
    <row r="505" spans="2:7" x14ac:dyDescent="0.25">
      <c r="B505" s="10"/>
      <c r="C505" s="12"/>
      <c r="D505" s="12"/>
      <c r="E505" s="22">
        <f t="shared" si="9"/>
        <v>0</v>
      </c>
      <c r="F505" s="23" t="e">
        <f>VLOOKUP((HLOOKUP(D505,Code!$B$3:'Code'!$AE$4,2,TRUE)),Code!$C$13:$I$43,(HLOOKUP(E505,Code!$B$8:$G$9,2,TRUE)),TRUE)</f>
        <v>#N/A</v>
      </c>
      <c r="G505" s="23" t="e">
        <f>Table1[[#This Row],[Non-HDL-C]]-(Table1[[#This Row],[Triglycerides]]/Table1[[#This Row],[Factor]])</f>
        <v>#N/A</v>
      </c>
    </row>
    <row r="506" spans="2:7" x14ac:dyDescent="0.25">
      <c r="B506" s="10"/>
      <c r="C506" s="12"/>
      <c r="D506" s="12"/>
      <c r="E506" s="22">
        <f t="shared" si="9"/>
        <v>0</v>
      </c>
      <c r="F506" s="23" t="e">
        <f>VLOOKUP((HLOOKUP(D506,Code!$B$3:'Code'!$AE$4,2,TRUE)),Code!$C$13:$I$43,(HLOOKUP(E506,Code!$B$8:$G$9,2,TRUE)),TRUE)</f>
        <v>#N/A</v>
      </c>
      <c r="G506" s="23" t="e">
        <f>Table1[[#This Row],[Non-HDL-C]]-(Table1[[#This Row],[Triglycerides]]/Table1[[#This Row],[Factor]])</f>
        <v>#N/A</v>
      </c>
    </row>
    <row r="507" spans="2:7" x14ac:dyDescent="0.25">
      <c r="B507" s="10"/>
      <c r="C507" s="12"/>
      <c r="D507" s="12"/>
      <c r="E507" s="22">
        <f t="shared" si="9"/>
        <v>0</v>
      </c>
      <c r="F507" s="23" t="e">
        <f>VLOOKUP((HLOOKUP(D507,Code!$B$3:'Code'!$AE$4,2,TRUE)),Code!$C$13:$I$43,(HLOOKUP(E507,Code!$B$8:$G$9,2,TRUE)),TRUE)</f>
        <v>#N/A</v>
      </c>
      <c r="G507" s="23" t="e">
        <f>Table1[[#This Row],[Non-HDL-C]]-(Table1[[#This Row],[Triglycerides]]/Table1[[#This Row],[Factor]])</f>
        <v>#N/A</v>
      </c>
    </row>
    <row r="508" spans="2:7" x14ac:dyDescent="0.25">
      <c r="B508" s="10"/>
      <c r="C508" s="12"/>
      <c r="D508" s="12"/>
      <c r="E508" s="22">
        <f t="shared" si="9"/>
        <v>0</v>
      </c>
      <c r="F508" s="23" t="e">
        <f>VLOOKUP((HLOOKUP(D508,Code!$B$3:'Code'!$AE$4,2,TRUE)),Code!$C$13:$I$43,(HLOOKUP(E508,Code!$B$8:$G$9,2,TRUE)),TRUE)</f>
        <v>#N/A</v>
      </c>
      <c r="G508" s="23" t="e">
        <f>Table1[[#This Row],[Non-HDL-C]]-(Table1[[#This Row],[Triglycerides]]/Table1[[#This Row],[Factor]])</f>
        <v>#N/A</v>
      </c>
    </row>
    <row r="509" spans="2:7" x14ac:dyDescent="0.25">
      <c r="B509" s="10"/>
      <c r="C509" s="12"/>
      <c r="D509" s="12"/>
      <c r="E509" s="22">
        <f t="shared" si="9"/>
        <v>0</v>
      </c>
      <c r="F509" s="23" t="e">
        <f>VLOOKUP((HLOOKUP(D509,Code!$B$3:'Code'!$AE$4,2,TRUE)),Code!$C$13:$I$43,(HLOOKUP(E509,Code!$B$8:$G$9,2,TRUE)),TRUE)</f>
        <v>#N/A</v>
      </c>
      <c r="G509" s="23" t="e">
        <f>Table1[[#This Row],[Non-HDL-C]]-(Table1[[#This Row],[Triglycerides]]/Table1[[#This Row],[Factor]])</f>
        <v>#N/A</v>
      </c>
    </row>
    <row r="510" spans="2:7" x14ac:dyDescent="0.25">
      <c r="B510" s="10"/>
      <c r="C510" s="12"/>
      <c r="D510" s="12"/>
      <c r="E510" s="22">
        <f t="shared" si="9"/>
        <v>0</v>
      </c>
      <c r="F510" s="23" t="e">
        <f>VLOOKUP((HLOOKUP(D510,Code!$B$3:'Code'!$AE$4,2,TRUE)),Code!$C$13:$I$43,(HLOOKUP(E510,Code!$B$8:$G$9,2,TRUE)),TRUE)</f>
        <v>#N/A</v>
      </c>
      <c r="G510" s="23" t="e">
        <f>Table1[[#This Row],[Non-HDL-C]]-(Table1[[#This Row],[Triglycerides]]/Table1[[#This Row],[Factor]])</f>
        <v>#N/A</v>
      </c>
    </row>
    <row r="511" spans="2:7" x14ac:dyDescent="0.25">
      <c r="B511" s="10"/>
      <c r="C511" s="12"/>
      <c r="D511" s="12"/>
      <c r="E511" s="22">
        <f t="shared" si="9"/>
        <v>0</v>
      </c>
      <c r="F511" s="23" t="e">
        <f>VLOOKUP((HLOOKUP(D511,Code!$B$3:'Code'!$AE$4,2,TRUE)),Code!$C$13:$I$43,(HLOOKUP(E511,Code!$B$8:$G$9,2,TRUE)),TRUE)</f>
        <v>#N/A</v>
      </c>
      <c r="G511" s="23" t="e">
        <f>Table1[[#This Row],[Non-HDL-C]]-(Table1[[#This Row],[Triglycerides]]/Table1[[#This Row],[Factor]])</f>
        <v>#N/A</v>
      </c>
    </row>
    <row r="512" spans="2:7" x14ac:dyDescent="0.25">
      <c r="B512" s="10"/>
      <c r="C512" s="12"/>
      <c r="D512" s="12"/>
      <c r="E512" s="22">
        <f t="shared" si="9"/>
        <v>0</v>
      </c>
      <c r="F512" s="23" t="e">
        <f>VLOOKUP((HLOOKUP(D512,Code!$B$3:'Code'!$AE$4,2,TRUE)),Code!$C$13:$I$43,(HLOOKUP(E512,Code!$B$8:$G$9,2,TRUE)),TRUE)</f>
        <v>#N/A</v>
      </c>
      <c r="G512" s="23" t="e">
        <f>Table1[[#This Row],[Non-HDL-C]]-(Table1[[#This Row],[Triglycerides]]/Table1[[#This Row],[Factor]])</f>
        <v>#N/A</v>
      </c>
    </row>
    <row r="513" spans="2:7" x14ac:dyDescent="0.25">
      <c r="B513" s="10"/>
      <c r="C513" s="12"/>
      <c r="D513" s="12"/>
      <c r="E513" s="22">
        <f t="shared" si="9"/>
        <v>0</v>
      </c>
      <c r="F513" s="23" t="e">
        <f>VLOOKUP((HLOOKUP(D513,Code!$B$3:'Code'!$AE$4,2,TRUE)),Code!$C$13:$I$43,(HLOOKUP(E513,Code!$B$8:$G$9,2,TRUE)),TRUE)</f>
        <v>#N/A</v>
      </c>
      <c r="G513" s="23" t="e">
        <f>Table1[[#This Row],[Non-HDL-C]]-(Table1[[#This Row],[Triglycerides]]/Table1[[#This Row],[Factor]])</f>
        <v>#N/A</v>
      </c>
    </row>
    <row r="514" spans="2:7" x14ac:dyDescent="0.25">
      <c r="B514" s="10"/>
      <c r="C514" s="12"/>
      <c r="D514" s="12"/>
      <c r="E514" s="22">
        <f t="shared" si="9"/>
        <v>0</v>
      </c>
      <c r="F514" s="23" t="e">
        <f>VLOOKUP((HLOOKUP(D514,Code!$B$3:'Code'!$AE$4,2,TRUE)),Code!$C$13:$I$43,(HLOOKUP(E514,Code!$B$8:$G$9,2,TRUE)),TRUE)</f>
        <v>#N/A</v>
      </c>
      <c r="G514" s="23" t="e">
        <f>Table1[[#This Row],[Non-HDL-C]]-(Table1[[#This Row],[Triglycerides]]/Table1[[#This Row],[Factor]])</f>
        <v>#N/A</v>
      </c>
    </row>
    <row r="515" spans="2:7" x14ac:dyDescent="0.25">
      <c r="B515" s="10"/>
      <c r="C515" s="12"/>
      <c r="D515" s="12"/>
      <c r="E515" s="22">
        <f t="shared" si="9"/>
        <v>0</v>
      </c>
      <c r="F515" s="23" t="e">
        <f>VLOOKUP((HLOOKUP(D515,Code!$B$3:'Code'!$AE$4,2,TRUE)),Code!$C$13:$I$43,(HLOOKUP(E515,Code!$B$8:$G$9,2,TRUE)),TRUE)</f>
        <v>#N/A</v>
      </c>
      <c r="G515" s="23" t="e">
        <f>Table1[[#This Row],[Non-HDL-C]]-(Table1[[#This Row],[Triglycerides]]/Table1[[#This Row],[Factor]])</f>
        <v>#N/A</v>
      </c>
    </row>
    <row r="516" spans="2:7" x14ac:dyDescent="0.25">
      <c r="B516" s="10"/>
      <c r="C516" s="12"/>
      <c r="D516" s="12"/>
      <c r="E516" s="22">
        <f t="shared" si="9"/>
        <v>0</v>
      </c>
      <c r="F516" s="23" t="e">
        <f>VLOOKUP((HLOOKUP(D516,Code!$B$3:'Code'!$AE$4,2,TRUE)),Code!$C$13:$I$43,(HLOOKUP(E516,Code!$B$8:$G$9,2,TRUE)),TRUE)</f>
        <v>#N/A</v>
      </c>
      <c r="G516" s="23" t="e">
        <f>Table1[[#This Row],[Non-HDL-C]]-(Table1[[#This Row],[Triglycerides]]/Table1[[#This Row],[Factor]])</f>
        <v>#N/A</v>
      </c>
    </row>
    <row r="517" spans="2:7" x14ac:dyDescent="0.25">
      <c r="B517" s="10"/>
      <c r="C517" s="12"/>
      <c r="D517" s="12"/>
      <c r="E517" s="22">
        <f t="shared" si="9"/>
        <v>0</v>
      </c>
      <c r="F517" s="23" t="e">
        <f>VLOOKUP((HLOOKUP(D517,Code!$B$3:'Code'!$AE$4,2,TRUE)),Code!$C$13:$I$43,(HLOOKUP(E517,Code!$B$8:$G$9,2,TRUE)),TRUE)</f>
        <v>#N/A</v>
      </c>
      <c r="G517" s="23" t="e">
        <f>Table1[[#This Row],[Non-HDL-C]]-(Table1[[#This Row],[Triglycerides]]/Table1[[#This Row],[Factor]])</f>
        <v>#N/A</v>
      </c>
    </row>
    <row r="518" spans="2:7" x14ac:dyDescent="0.25">
      <c r="B518" s="10"/>
      <c r="C518" s="12"/>
      <c r="D518" s="12"/>
      <c r="E518" s="22">
        <f t="shared" si="9"/>
        <v>0</v>
      </c>
      <c r="F518" s="23" t="e">
        <f>VLOOKUP((HLOOKUP(D518,Code!$B$3:'Code'!$AE$4,2,TRUE)),Code!$C$13:$I$43,(HLOOKUP(E518,Code!$B$8:$G$9,2,TRUE)),TRUE)</f>
        <v>#N/A</v>
      </c>
      <c r="G518" s="23" t="e">
        <f>Table1[[#This Row],[Non-HDL-C]]-(Table1[[#This Row],[Triglycerides]]/Table1[[#This Row],[Factor]])</f>
        <v>#N/A</v>
      </c>
    </row>
    <row r="519" spans="2:7" x14ac:dyDescent="0.25">
      <c r="B519" s="10"/>
      <c r="C519" s="12"/>
      <c r="D519" s="12"/>
      <c r="E519" s="22">
        <f t="shared" si="9"/>
        <v>0</v>
      </c>
      <c r="F519" s="23" t="e">
        <f>VLOOKUP((HLOOKUP(D519,Code!$B$3:'Code'!$AE$4,2,TRUE)),Code!$C$13:$I$43,(HLOOKUP(E519,Code!$B$8:$G$9,2,TRUE)),TRUE)</f>
        <v>#N/A</v>
      </c>
      <c r="G519" s="23" t="e">
        <f>Table1[[#This Row],[Non-HDL-C]]-(Table1[[#This Row],[Triglycerides]]/Table1[[#This Row],[Factor]])</f>
        <v>#N/A</v>
      </c>
    </row>
    <row r="520" spans="2:7" x14ac:dyDescent="0.25">
      <c r="B520" s="10"/>
      <c r="C520" s="12"/>
      <c r="D520" s="12"/>
      <c r="E520" s="22">
        <f t="shared" si="9"/>
        <v>0</v>
      </c>
      <c r="F520" s="23" t="e">
        <f>VLOOKUP((HLOOKUP(D520,Code!$B$3:'Code'!$AE$4,2,TRUE)),Code!$C$13:$I$43,(HLOOKUP(E520,Code!$B$8:$G$9,2,TRUE)),TRUE)</f>
        <v>#N/A</v>
      </c>
      <c r="G520" s="23" t="e">
        <f>Table1[[#This Row],[Non-HDL-C]]-(Table1[[#This Row],[Triglycerides]]/Table1[[#This Row],[Factor]])</f>
        <v>#N/A</v>
      </c>
    </row>
    <row r="521" spans="2:7" x14ac:dyDescent="0.25">
      <c r="B521" s="10"/>
      <c r="C521" s="12"/>
      <c r="D521" s="12"/>
      <c r="E521" s="22">
        <f t="shared" si="9"/>
        <v>0</v>
      </c>
      <c r="F521" s="23" t="e">
        <f>VLOOKUP((HLOOKUP(D521,Code!$B$3:'Code'!$AE$4,2,TRUE)),Code!$C$13:$I$43,(HLOOKUP(E521,Code!$B$8:$G$9,2,TRUE)),TRUE)</f>
        <v>#N/A</v>
      </c>
      <c r="G521" s="23" t="e">
        <f>Table1[[#This Row],[Non-HDL-C]]-(Table1[[#This Row],[Triglycerides]]/Table1[[#This Row],[Factor]])</f>
        <v>#N/A</v>
      </c>
    </row>
    <row r="522" spans="2:7" x14ac:dyDescent="0.25">
      <c r="B522" s="10"/>
      <c r="C522" s="12"/>
      <c r="D522" s="12"/>
      <c r="E522" s="22">
        <f t="shared" si="9"/>
        <v>0</v>
      </c>
      <c r="F522" s="23" t="e">
        <f>VLOOKUP((HLOOKUP(D522,Code!$B$3:'Code'!$AE$4,2,TRUE)),Code!$C$13:$I$43,(HLOOKUP(E522,Code!$B$8:$G$9,2,TRUE)),TRUE)</f>
        <v>#N/A</v>
      </c>
      <c r="G522" s="23" t="e">
        <f>Table1[[#This Row],[Non-HDL-C]]-(Table1[[#This Row],[Triglycerides]]/Table1[[#This Row],[Factor]])</f>
        <v>#N/A</v>
      </c>
    </row>
    <row r="523" spans="2:7" x14ac:dyDescent="0.25">
      <c r="B523" s="10"/>
      <c r="C523" s="12"/>
      <c r="D523" s="12"/>
      <c r="E523" s="22">
        <f t="shared" si="9"/>
        <v>0</v>
      </c>
      <c r="F523" s="23" t="e">
        <f>VLOOKUP((HLOOKUP(D523,Code!$B$3:'Code'!$AE$4,2,TRUE)),Code!$C$13:$I$43,(HLOOKUP(E523,Code!$B$8:$G$9,2,TRUE)),TRUE)</f>
        <v>#N/A</v>
      </c>
      <c r="G523" s="23" t="e">
        <f>Table1[[#This Row],[Non-HDL-C]]-(Table1[[#This Row],[Triglycerides]]/Table1[[#This Row],[Factor]])</f>
        <v>#N/A</v>
      </c>
    </row>
    <row r="524" spans="2:7" x14ac:dyDescent="0.25">
      <c r="B524" s="10"/>
      <c r="C524" s="12"/>
      <c r="D524" s="12"/>
      <c r="E524" s="22">
        <f t="shared" si="9"/>
        <v>0</v>
      </c>
      <c r="F524" s="23" t="e">
        <f>VLOOKUP((HLOOKUP(D524,Code!$B$3:'Code'!$AE$4,2,TRUE)),Code!$C$13:$I$43,(HLOOKUP(E524,Code!$B$8:$G$9,2,TRUE)),TRUE)</f>
        <v>#N/A</v>
      </c>
      <c r="G524" s="23" t="e">
        <f>Table1[[#This Row],[Non-HDL-C]]-(Table1[[#This Row],[Triglycerides]]/Table1[[#This Row],[Factor]])</f>
        <v>#N/A</v>
      </c>
    </row>
    <row r="525" spans="2:7" x14ac:dyDescent="0.25">
      <c r="B525" s="10"/>
      <c r="C525" s="12"/>
      <c r="D525" s="12"/>
      <c r="E525" s="22">
        <f t="shared" si="9"/>
        <v>0</v>
      </c>
      <c r="F525" s="23" t="e">
        <f>VLOOKUP((HLOOKUP(D525,Code!$B$3:'Code'!$AE$4,2,TRUE)),Code!$C$13:$I$43,(HLOOKUP(E525,Code!$B$8:$G$9,2,TRUE)),TRUE)</f>
        <v>#N/A</v>
      </c>
      <c r="G525" s="23" t="e">
        <f>Table1[[#This Row],[Non-HDL-C]]-(Table1[[#This Row],[Triglycerides]]/Table1[[#This Row],[Factor]])</f>
        <v>#N/A</v>
      </c>
    </row>
    <row r="526" spans="2:7" x14ac:dyDescent="0.25">
      <c r="B526" s="10"/>
      <c r="C526" s="12"/>
      <c r="D526" s="12"/>
      <c r="E526" s="22">
        <f t="shared" si="9"/>
        <v>0</v>
      </c>
      <c r="F526" s="23" t="e">
        <f>VLOOKUP((HLOOKUP(D526,Code!$B$3:'Code'!$AE$4,2,TRUE)),Code!$C$13:$I$43,(HLOOKUP(E526,Code!$B$8:$G$9,2,TRUE)),TRUE)</f>
        <v>#N/A</v>
      </c>
      <c r="G526" s="23" t="e">
        <f>Table1[[#This Row],[Non-HDL-C]]-(Table1[[#This Row],[Triglycerides]]/Table1[[#This Row],[Factor]])</f>
        <v>#N/A</v>
      </c>
    </row>
    <row r="527" spans="2:7" x14ac:dyDescent="0.25">
      <c r="B527" s="10"/>
      <c r="C527" s="12"/>
      <c r="D527" s="12"/>
      <c r="E527" s="22">
        <f t="shared" si="9"/>
        <v>0</v>
      </c>
      <c r="F527" s="23" t="e">
        <f>VLOOKUP((HLOOKUP(D527,Code!$B$3:'Code'!$AE$4,2,TRUE)),Code!$C$13:$I$43,(HLOOKUP(E527,Code!$B$8:$G$9,2,TRUE)),TRUE)</f>
        <v>#N/A</v>
      </c>
      <c r="G527" s="23" t="e">
        <f>Table1[[#This Row],[Non-HDL-C]]-(Table1[[#This Row],[Triglycerides]]/Table1[[#This Row],[Factor]])</f>
        <v>#N/A</v>
      </c>
    </row>
    <row r="528" spans="2:7" x14ac:dyDescent="0.25">
      <c r="B528" s="10"/>
      <c r="C528" s="12"/>
      <c r="D528" s="12"/>
      <c r="E528" s="22">
        <f t="shared" si="9"/>
        <v>0</v>
      </c>
      <c r="F528" s="23" t="e">
        <f>VLOOKUP((HLOOKUP(D528,Code!$B$3:'Code'!$AE$4,2,TRUE)),Code!$C$13:$I$43,(HLOOKUP(E528,Code!$B$8:$G$9,2,TRUE)),TRUE)</f>
        <v>#N/A</v>
      </c>
      <c r="G528" s="23" t="e">
        <f>Table1[[#This Row],[Non-HDL-C]]-(Table1[[#This Row],[Triglycerides]]/Table1[[#This Row],[Factor]])</f>
        <v>#N/A</v>
      </c>
    </row>
    <row r="529" spans="2:7" x14ac:dyDescent="0.25">
      <c r="B529" s="10"/>
      <c r="C529" s="12"/>
      <c r="D529" s="12"/>
      <c r="E529" s="22">
        <f t="shared" si="9"/>
        <v>0</v>
      </c>
      <c r="F529" s="23" t="e">
        <f>VLOOKUP((HLOOKUP(D529,Code!$B$3:'Code'!$AE$4,2,TRUE)),Code!$C$13:$I$43,(HLOOKUP(E529,Code!$B$8:$G$9,2,TRUE)),TRUE)</f>
        <v>#N/A</v>
      </c>
      <c r="G529" s="23" t="e">
        <f>Table1[[#This Row],[Non-HDL-C]]-(Table1[[#This Row],[Triglycerides]]/Table1[[#This Row],[Factor]])</f>
        <v>#N/A</v>
      </c>
    </row>
    <row r="530" spans="2:7" x14ac:dyDescent="0.25">
      <c r="B530" s="10"/>
      <c r="C530" s="12"/>
      <c r="D530" s="12"/>
      <c r="E530" s="22">
        <f t="shared" si="9"/>
        <v>0</v>
      </c>
      <c r="F530" s="23" t="e">
        <f>VLOOKUP((HLOOKUP(D530,Code!$B$3:'Code'!$AE$4,2,TRUE)),Code!$C$13:$I$43,(HLOOKUP(E530,Code!$B$8:$G$9,2,TRUE)),TRUE)</f>
        <v>#N/A</v>
      </c>
      <c r="G530" s="23" t="e">
        <f>Table1[[#This Row],[Non-HDL-C]]-(Table1[[#This Row],[Triglycerides]]/Table1[[#This Row],[Factor]])</f>
        <v>#N/A</v>
      </c>
    </row>
    <row r="531" spans="2:7" x14ac:dyDescent="0.25">
      <c r="B531" s="10"/>
      <c r="C531" s="12"/>
      <c r="D531" s="12"/>
      <c r="E531" s="22">
        <f t="shared" si="9"/>
        <v>0</v>
      </c>
      <c r="F531" s="23" t="e">
        <f>VLOOKUP((HLOOKUP(D531,Code!$B$3:'Code'!$AE$4,2,TRUE)),Code!$C$13:$I$43,(HLOOKUP(E531,Code!$B$8:$G$9,2,TRUE)),TRUE)</f>
        <v>#N/A</v>
      </c>
      <c r="G531" s="23" t="e">
        <f>Table1[[#This Row],[Non-HDL-C]]-(Table1[[#This Row],[Triglycerides]]/Table1[[#This Row],[Factor]])</f>
        <v>#N/A</v>
      </c>
    </row>
    <row r="532" spans="2:7" x14ac:dyDescent="0.25">
      <c r="B532" s="10"/>
      <c r="C532" s="12"/>
      <c r="D532" s="12"/>
      <c r="E532" s="22">
        <f t="shared" si="9"/>
        <v>0</v>
      </c>
      <c r="F532" s="23" t="e">
        <f>VLOOKUP((HLOOKUP(D532,Code!$B$3:'Code'!$AE$4,2,TRUE)),Code!$C$13:$I$43,(HLOOKUP(E532,Code!$B$8:$G$9,2,TRUE)),TRUE)</f>
        <v>#N/A</v>
      </c>
      <c r="G532" s="23" t="e">
        <f>Table1[[#This Row],[Non-HDL-C]]-(Table1[[#This Row],[Triglycerides]]/Table1[[#This Row],[Factor]])</f>
        <v>#N/A</v>
      </c>
    </row>
    <row r="533" spans="2:7" x14ac:dyDescent="0.25">
      <c r="B533" s="10"/>
      <c r="C533" s="12"/>
      <c r="D533" s="12"/>
      <c r="E533" s="22">
        <f t="shared" si="9"/>
        <v>0</v>
      </c>
      <c r="F533" s="23" t="e">
        <f>VLOOKUP((HLOOKUP(D533,Code!$B$3:'Code'!$AE$4,2,TRUE)),Code!$C$13:$I$43,(HLOOKUP(E533,Code!$B$8:$G$9,2,TRUE)),TRUE)</f>
        <v>#N/A</v>
      </c>
      <c r="G533" s="23" t="e">
        <f>Table1[[#This Row],[Non-HDL-C]]-(Table1[[#This Row],[Triglycerides]]/Table1[[#This Row],[Factor]])</f>
        <v>#N/A</v>
      </c>
    </row>
    <row r="534" spans="2:7" x14ac:dyDescent="0.25">
      <c r="B534" s="10"/>
      <c r="C534" s="12"/>
      <c r="D534" s="12"/>
      <c r="E534" s="22">
        <f t="shared" si="9"/>
        <v>0</v>
      </c>
      <c r="F534" s="23" t="e">
        <f>VLOOKUP((HLOOKUP(D534,Code!$B$3:'Code'!$AE$4,2,TRUE)),Code!$C$13:$I$43,(HLOOKUP(E534,Code!$B$8:$G$9,2,TRUE)),TRUE)</f>
        <v>#N/A</v>
      </c>
      <c r="G534" s="23" t="e">
        <f>Table1[[#This Row],[Non-HDL-C]]-(Table1[[#This Row],[Triglycerides]]/Table1[[#This Row],[Factor]])</f>
        <v>#N/A</v>
      </c>
    </row>
    <row r="535" spans="2:7" x14ac:dyDescent="0.25">
      <c r="B535" s="10"/>
      <c r="C535" s="12"/>
      <c r="D535" s="12"/>
      <c r="E535" s="22">
        <f t="shared" si="9"/>
        <v>0</v>
      </c>
      <c r="F535" s="23" t="e">
        <f>VLOOKUP((HLOOKUP(D535,Code!$B$3:'Code'!$AE$4,2,TRUE)),Code!$C$13:$I$43,(HLOOKUP(E535,Code!$B$8:$G$9,2,TRUE)),TRUE)</f>
        <v>#N/A</v>
      </c>
      <c r="G535" s="23" t="e">
        <f>Table1[[#This Row],[Non-HDL-C]]-(Table1[[#This Row],[Triglycerides]]/Table1[[#This Row],[Factor]])</f>
        <v>#N/A</v>
      </c>
    </row>
    <row r="536" spans="2:7" x14ac:dyDescent="0.25">
      <c r="B536" s="10"/>
      <c r="C536" s="12"/>
      <c r="D536" s="12"/>
      <c r="E536" s="22">
        <f t="shared" si="9"/>
        <v>0</v>
      </c>
      <c r="F536" s="23" t="e">
        <f>VLOOKUP((HLOOKUP(D536,Code!$B$3:'Code'!$AE$4,2,TRUE)),Code!$C$13:$I$43,(HLOOKUP(E536,Code!$B$8:$G$9,2,TRUE)),TRUE)</f>
        <v>#N/A</v>
      </c>
      <c r="G536" s="23" t="e">
        <f>Table1[[#This Row],[Non-HDL-C]]-(Table1[[#This Row],[Triglycerides]]/Table1[[#This Row],[Factor]])</f>
        <v>#N/A</v>
      </c>
    </row>
    <row r="537" spans="2:7" x14ac:dyDescent="0.25">
      <c r="B537" s="10"/>
      <c r="C537" s="12"/>
      <c r="D537" s="12"/>
      <c r="E537" s="22">
        <f t="shared" si="9"/>
        <v>0</v>
      </c>
      <c r="F537" s="23" t="e">
        <f>VLOOKUP((HLOOKUP(D537,Code!$B$3:'Code'!$AE$4,2,TRUE)),Code!$C$13:$I$43,(HLOOKUP(E537,Code!$B$8:$G$9,2,TRUE)),TRUE)</f>
        <v>#N/A</v>
      </c>
      <c r="G537" s="23" t="e">
        <f>Table1[[#This Row],[Non-HDL-C]]-(Table1[[#This Row],[Triglycerides]]/Table1[[#This Row],[Factor]])</f>
        <v>#N/A</v>
      </c>
    </row>
    <row r="538" spans="2:7" x14ac:dyDescent="0.25">
      <c r="B538" s="10"/>
      <c r="C538" s="12"/>
      <c r="D538" s="12"/>
      <c r="E538" s="22">
        <f t="shared" si="9"/>
        <v>0</v>
      </c>
      <c r="F538" s="23" t="e">
        <f>VLOOKUP((HLOOKUP(D538,Code!$B$3:'Code'!$AE$4,2,TRUE)),Code!$C$13:$I$43,(HLOOKUP(E538,Code!$B$8:$G$9,2,TRUE)),TRUE)</f>
        <v>#N/A</v>
      </c>
      <c r="G538" s="23" t="e">
        <f>Table1[[#This Row],[Non-HDL-C]]-(Table1[[#This Row],[Triglycerides]]/Table1[[#This Row],[Factor]])</f>
        <v>#N/A</v>
      </c>
    </row>
    <row r="539" spans="2:7" x14ac:dyDescent="0.25">
      <c r="B539" s="10"/>
      <c r="C539" s="12"/>
      <c r="D539" s="12"/>
      <c r="E539" s="22">
        <f t="shared" si="9"/>
        <v>0</v>
      </c>
      <c r="F539" s="23" t="e">
        <f>VLOOKUP((HLOOKUP(D539,Code!$B$3:'Code'!$AE$4,2,TRUE)),Code!$C$13:$I$43,(HLOOKUP(E539,Code!$B$8:$G$9,2,TRUE)),TRUE)</f>
        <v>#N/A</v>
      </c>
      <c r="G539" s="23" t="e">
        <f>Table1[[#This Row],[Non-HDL-C]]-(Table1[[#This Row],[Triglycerides]]/Table1[[#This Row],[Factor]])</f>
        <v>#N/A</v>
      </c>
    </row>
    <row r="540" spans="2:7" x14ac:dyDescent="0.25">
      <c r="B540" s="10"/>
      <c r="C540" s="12"/>
      <c r="D540" s="12"/>
      <c r="E540" s="22">
        <f t="shared" si="9"/>
        <v>0</v>
      </c>
      <c r="F540" s="23" t="e">
        <f>VLOOKUP((HLOOKUP(D540,Code!$B$3:'Code'!$AE$4,2,TRUE)),Code!$C$13:$I$43,(HLOOKUP(E540,Code!$B$8:$G$9,2,TRUE)),TRUE)</f>
        <v>#N/A</v>
      </c>
      <c r="G540" s="23" t="e">
        <f>Table1[[#This Row],[Non-HDL-C]]-(Table1[[#This Row],[Triglycerides]]/Table1[[#This Row],[Factor]])</f>
        <v>#N/A</v>
      </c>
    </row>
    <row r="541" spans="2:7" x14ac:dyDescent="0.25">
      <c r="B541" s="10"/>
      <c r="C541" s="12"/>
      <c r="D541" s="12"/>
      <c r="E541" s="22">
        <f t="shared" si="9"/>
        <v>0</v>
      </c>
      <c r="F541" s="23" t="e">
        <f>VLOOKUP((HLOOKUP(D541,Code!$B$3:'Code'!$AE$4,2,TRUE)),Code!$C$13:$I$43,(HLOOKUP(E541,Code!$B$8:$G$9,2,TRUE)),TRUE)</f>
        <v>#N/A</v>
      </c>
      <c r="G541" s="23" t="e">
        <f>Table1[[#This Row],[Non-HDL-C]]-(Table1[[#This Row],[Triglycerides]]/Table1[[#This Row],[Factor]])</f>
        <v>#N/A</v>
      </c>
    </row>
    <row r="542" spans="2:7" x14ac:dyDescent="0.25">
      <c r="B542" s="10"/>
      <c r="C542" s="12"/>
      <c r="D542" s="12"/>
      <c r="E542" s="22">
        <f t="shared" si="9"/>
        <v>0</v>
      </c>
      <c r="F542" s="23" t="e">
        <f>VLOOKUP((HLOOKUP(D542,Code!$B$3:'Code'!$AE$4,2,TRUE)),Code!$C$13:$I$43,(HLOOKUP(E542,Code!$B$8:$G$9,2,TRUE)),TRUE)</f>
        <v>#N/A</v>
      </c>
      <c r="G542" s="23" t="e">
        <f>Table1[[#This Row],[Non-HDL-C]]-(Table1[[#This Row],[Triglycerides]]/Table1[[#This Row],[Factor]])</f>
        <v>#N/A</v>
      </c>
    </row>
    <row r="543" spans="2:7" x14ac:dyDescent="0.25">
      <c r="B543" s="10"/>
      <c r="C543" s="12"/>
      <c r="D543" s="12"/>
      <c r="E543" s="22">
        <f t="shared" si="9"/>
        <v>0</v>
      </c>
      <c r="F543" s="23" t="e">
        <f>VLOOKUP((HLOOKUP(D543,Code!$B$3:'Code'!$AE$4,2,TRUE)),Code!$C$13:$I$43,(HLOOKUP(E543,Code!$B$8:$G$9,2,TRUE)),TRUE)</f>
        <v>#N/A</v>
      </c>
      <c r="G543" s="23" t="e">
        <f>Table1[[#This Row],[Non-HDL-C]]-(Table1[[#This Row],[Triglycerides]]/Table1[[#This Row],[Factor]])</f>
        <v>#N/A</v>
      </c>
    </row>
    <row r="544" spans="2:7" x14ac:dyDescent="0.25">
      <c r="B544" s="10"/>
      <c r="C544" s="12"/>
      <c r="D544" s="12"/>
      <c r="E544" s="22">
        <f t="shared" si="9"/>
        <v>0</v>
      </c>
      <c r="F544" s="23" t="e">
        <f>VLOOKUP((HLOOKUP(D544,Code!$B$3:'Code'!$AE$4,2,TRUE)),Code!$C$13:$I$43,(HLOOKUP(E544,Code!$B$8:$G$9,2,TRUE)),TRUE)</f>
        <v>#N/A</v>
      </c>
      <c r="G544" s="23" t="e">
        <f>Table1[[#This Row],[Non-HDL-C]]-(Table1[[#This Row],[Triglycerides]]/Table1[[#This Row],[Factor]])</f>
        <v>#N/A</v>
      </c>
    </row>
    <row r="545" spans="2:7" x14ac:dyDescent="0.25">
      <c r="B545" s="10"/>
      <c r="C545" s="12"/>
      <c r="D545" s="12"/>
      <c r="E545" s="22">
        <f t="shared" si="9"/>
        <v>0</v>
      </c>
      <c r="F545" s="23" t="e">
        <f>VLOOKUP((HLOOKUP(D545,Code!$B$3:'Code'!$AE$4,2,TRUE)),Code!$C$13:$I$43,(HLOOKUP(E545,Code!$B$8:$G$9,2,TRUE)),TRUE)</f>
        <v>#N/A</v>
      </c>
      <c r="G545" s="23" t="e">
        <f>Table1[[#This Row],[Non-HDL-C]]-(Table1[[#This Row],[Triglycerides]]/Table1[[#This Row],[Factor]])</f>
        <v>#N/A</v>
      </c>
    </row>
    <row r="546" spans="2:7" x14ac:dyDescent="0.25">
      <c r="B546" s="10"/>
      <c r="C546" s="12"/>
      <c r="D546" s="12"/>
      <c r="E546" s="22">
        <f t="shared" si="9"/>
        <v>0</v>
      </c>
      <c r="F546" s="23" t="e">
        <f>VLOOKUP((HLOOKUP(D546,Code!$B$3:'Code'!$AE$4,2,TRUE)),Code!$C$13:$I$43,(HLOOKUP(E546,Code!$B$8:$G$9,2,TRUE)),TRUE)</f>
        <v>#N/A</v>
      </c>
      <c r="G546" s="23" t="e">
        <f>Table1[[#This Row],[Non-HDL-C]]-(Table1[[#This Row],[Triglycerides]]/Table1[[#This Row],[Factor]])</f>
        <v>#N/A</v>
      </c>
    </row>
    <row r="547" spans="2:7" x14ac:dyDescent="0.25">
      <c r="B547" s="10"/>
      <c r="C547" s="12"/>
      <c r="D547" s="12"/>
      <c r="E547" s="22">
        <f t="shared" si="9"/>
        <v>0</v>
      </c>
      <c r="F547" s="23" t="e">
        <f>VLOOKUP((HLOOKUP(D547,Code!$B$3:'Code'!$AE$4,2,TRUE)),Code!$C$13:$I$43,(HLOOKUP(E547,Code!$B$8:$G$9,2,TRUE)),TRUE)</f>
        <v>#N/A</v>
      </c>
      <c r="G547" s="23" t="e">
        <f>Table1[[#This Row],[Non-HDL-C]]-(Table1[[#This Row],[Triglycerides]]/Table1[[#This Row],[Factor]])</f>
        <v>#N/A</v>
      </c>
    </row>
    <row r="548" spans="2:7" x14ac:dyDescent="0.25">
      <c r="B548" s="10"/>
      <c r="C548" s="12"/>
      <c r="D548" s="12"/>
      <c r="E548" s="22">
        <f t="shared" si="9"/>
        <v>0</v>
      </c>
      <c r="F548" s="23" t="e">
        <f>VLOOKUP((HLOOKUP(D548,Code!$B$3:'Code'!$AE$4,2,TRUE)),Code!$C$13:$I$43,(HLOOKUP(E548,Code!$B$8:$G$9,2,TRUE)),TRUE)</f>
        <v>#N/A</v>
      </c>
      <c r="G548" s="23" t="e">
        <f>Table1[[#This Row],[Non-HDL-C]]-(Table1[[#This Row],[Triglycerides]]/Table1[[#This Row],[Factor]])</f>
        <v>#N/A</v>
      </c>
    </row>
    <row r="549" spans="2:7" x14ac:dyDescent="0.25">
      <c r="B549" s="10"/>
      <c r="C549" s="12"/>
      <c r="D549" s="12"/>
      <c r="E549" s="22">
        <f t="shared" si="9"/>
        <v>0</v>
      </c>
      <c r="F549" s="23" t="e">
        <f>VLOOKUP((HLOOKUP(D549,Code!$B$3:'Code'!$AE$4,2,TRUE)),Code!$C$13:$I$43,(HLOOKUP(E549,Code!$B$8:$G$9,2,TRUE)),TRUE)</f>
        <v>#N/A</v>
      </c>
      <c r="G549" s="23" t="e">
        <f>Table1[[#This Row],[Non-HDL-C]]-(Table1[[#This Row],[Triglycerides]]/Table1[[#This Row],[Factor]])</f>
        <v>#N/A</v>
      </c>
    </row>
    <row r="550" spans="2:7" x14ac:dyDescent="0.25">
      <c r="B550" s="10"/>
      <c r="C550" s="12"/>
      <c r="D550" s="12"/>
      <c r="E550" s="22">
        <f t="shared" si="9"/>
        <v>0</v>
      </c>
      <c r="F550" s="23" t="e">
        <f>VLOOKUP((HLOOKUP(D550,Code!$B$3:'Code'!$AE$4,2,TRUE)),Code!$C$13:$I$43,(HLOOKUP(E550,Code!$B$8:$G$9,2,TRUE)),TRUE)</f>
        <v>#N/A</v>
      </c>
      <c r="G550" s="23" t="e">
        <f>Table1[[#This Row],[Non-HDL-C]]-(Table1[[#This Row],[Triglycerides]]/Table1[[#This Row],[Factor]])</f>
        <v>#N/A</v>
      </c>
    </row>
    <row r="551" spans="2:7" x14ac:dyDescent="0.25">
      <c r="B551" s="10"/>
      <c r="C551" s="12"/>
      <c r="D551" s="12"/>
      <c r="E551" s="22">
        <f t="shared" si="9"/>
        <v>0</v>
      </c>
      <c r="F551" s="23" t="e">
        <f>VLOOKUP((HLOOKUP(D551,Code!$B$3:'Code'!$AE$4,2,TRUE)),Code!$C$13:$I$43,(HLOOKUP(E551,Code!$B$8:$G$9,2,TRUE)),TRUE)</f>
        <v>#N/A</v>
      </c>
      <c r="G551" s="23" t="e">
        <f>Table1[[#This Row],[Non-HDL-C]]-(Table1[[#This Row],[Triglycerides]]/Table1[[#This Row],[Factor]])</f>
        <v>#N/A</v>
      </c>
    </row>
    <row r="552" spans="2:7" x14ac:dyDescent="0.25">
      <c r="B552" s="10"/>
      <c r="C552" s="12"/>
      <c r="D552" s="12"/>
      <c r="E552" s="22">
        <f t="shared" si="9"/>
        <v>0</v>
      </c>
      <c r="F552" s="23" t="e">
        <f>VLOOKUP((HLOOKUP(D552,Code!$B$3:'Code'!$AE$4,2,TRUE)),Code!$C$13:$I$43,(HLOOKUP(E552,Code!$B$8:$G$9,2,TRUE)),TRUE)</f>
        <v>#N/A</v>
      </c>
      <c r="G552" s="23" t="e">
        <f>Table1[[#This Row],[Non-HDL-C]]-(Table1[[#This Row],[Triglycerides]]/Table1[[#This Row],[Factor]])</f>
        <v>#N/A</v>
      </c>
    </row>
    <row r="553" spans="2:7" x14ac:dyDescent="0.25">
      <c r="B553" s="10"/>
      <c r="C553" s="12"/>
      <c r="D553" s="12"/>
      <c r="E553" s="22">
        <f t="shared" si="9"/>
        <v>0</v>
      </c>
      <c r="F553" s="23" t="e">
        <f>VLOOKUP((HLOOKUP(D553,Code!$B$3:'Code'!$AE$4,2,TRUE)),Code!$C$13:$I$43,(HLOOKUP(E553,Code!$B$8:$G$9,2,TRUE)),TRUE)</f>
        <v>#N/A</v>
      </c>
      <c r="G553" s="23" t="e">
        <f>Table1[[#This Row],[Non-HDL-C]]-(Table1[[#This Row],[Triglycerides]]/Table1[[#This Row],[Factor]])</f>
        <v>#N/A</v>
      </c>
    </row>
    <row r="554" spans="2:7" x14ac:dyDescent="0.25">
      <c r="B554" s="10"/>
      <c r="C554" s="12"/>
      <c r="D554" s="12"/>
      <c r="E554" s="22">
        <f t="shared" si="9"/>
        <v>0</v>
      </c>
      <c r="F554" s="23" t="e">
        <f>VLOOKUP((HLOOKUP(D554,Code!$B$3:'Code'!$AE$4,2,TRUE)),Code!$C$13:$I$43,(HLOOKUP(E554,Code!$B$8:$G$9,2,TRUE)),TRUE)</f>
        <v>#N/A</v>
      </c>
      <c r="G554" s="23" t="e">
        <f>Table1[[#This Row],[Non-HDL-C]]-(Table1[[#This Row],[Triglycerides]]/Table1[[#This Row],[Factor]])</f>
        <v>#N/A</v>
      </c>
    </row>
    <row r="555" spans="2:7" x14ac:dyDescent="0.25">
      <c r="B555" s="10"/>
      <c r="C555" s="12"/>
      <c r="D555" s="12"/>
      <c r="E555" s="22">
        <f t="shared" si="9"/>
        <v>0</v>
      </c>
      <c r="F555" s="23" t="e">
        <f>VLOOKUP((HLOOKUP(D555,Code!$B$3:'Code'!$AE$4,2,TRUE)),Code!$C$13:$I$43,(HLOOKUP(E555,Code!$B$8:$G$9,2,TRUE)),TRUE)</f>
        <v>#N/A</v>
      </c>
      <c r="G555" s="23" t="e">
        <f>Table1[[#This Row],[Non-HDL-C]]-(Table1[[#This Row],[Triglycerides]]/Table1[[#This Row],[Factor]])</f>
        <v>#N/A</v>
      </c>
    </row>
    <row r="556" spans="2:7" x14ac:dyDescent="0.25">
      <c r="B556" s="10"/>
      <c r="C556" s="12"/>
      <c r="D556" s="12"/>
      <c r="E556" s="22">
        <f t="shared" si="9"/>
        <v>0</v>
      </c>
      <c r="F556" s="23" t="e">
        <f>VLOOKUP((HLOOKUP(D556,Code!$B$3:'Code'!$AE$4,2,TRUE)),Code!$C$13:$I$43,(HLOOKUP(E556,Code!$B$8:$G$9,2,TRUE)),TRUE)</f>
        <v>#N/A</v>
      </c>
      <c r="G556" s="23" t="e">
        <f>Table1[[#This Row],[Non-HDL-C]]-(Table1[[#This Row],[Triglycerides]]/Table1[[#This Row],[Factor]])</f>
        <v>#N/A</v>
      </c>
    </row>
    <row r="557" spans="2:7" x14ac:dyDescent="0.25">
      <c r="B557" s="10"/>
      <c r="C557" s="12"/>
      <c r="D557" s="12"/>
      <c r="E557" s="22">
        <f t="shared" si="9"/>
        <v>0</v>
      </c>
      <c r="F557" s="23" t="e">
        <f>VLOOKUP((HLOOKUP(D557,Code!$B$3:'Code'!$AE$4,2,TRUE)),Code!$C$13:$I$43,(HLOOKUP(E557,Code!$B$8:$G$9,2,TRUE)),TRUE)</f>
        <v>#N/A</v>
      </c>
      <c r="G557" s="23" t="e">
        <f>Table1[[#This Row],[Non-HDL-C]]-(Table1[[#This Row],[Triglycerides]]/Table1[[#This Row],[Factor]])</f>
        <v>#N/A</v>
      </c>
    </row>
    <row r="558" spans="2:7" x14ac:dyDescent="0.25">
      <c r="B558" s="10"/>
      <c r="C558" s="12"/>
      <c r="D558" s="12"/>
      <c r="E558" s="22">
        <f t="shared" si="9"/>
        <v>0</v>
      </c>
      <c r="F558" s="23" t="e">
        <f>VLOOKUP((HLOOKUP(D558,Code!$B$3:'Code'!$AE$4,2,TRUE)),Code!$C$13:$I$43,(HLOOKUP(E558,Code!$B$8:$G$9,2,TRUE)),TRUE)</f>
        <v>#N/A</v>
      </c>
      <c r="G558" s="23" t="e">
        <f>Table1[[#This Row],[Non-HDL-C]]-(Table1[[#This Row],[Triglycerides]]/Table1[[#This Row],[Factor]])</f>
        <v>#N/A</v>
      </c>
    </row>
    <row r="559" spans="2:7" x14ac:dyDescent="0.25">
      <c r="B559" s="10"/>
      <c r="C559" s="12"/>
      <c r="D559" s="12"/>
      <c r="E559" s="22">
        <f t="shared" ref="E559:E622" si="10">B559-C559</f>
        <v>0</v>
      </c>
      <c r="F559" s="23" t="e">
        <f>VLOOKUP((HLOOKUP(D559,Code!$B$3:'Code'!$AE$4,2,TRUE)),Code!$C$13:$I$43,(HLOOKUP(E559,Code!$B$8:$G$9,2,TRUE)),TRUE)</f>
        <v>#N/A</v>
      </c>
      <c r="G559" s="23" t="e">
        <f>Table1[[#This Row],[Non-HDL-C]]-(Table1[[#This Row],[Triglycerides]]/Table1[[#This Row],[Factor]])</f>
        <v>#N/A</v>
      </c>
    </row>
    <row r="560" spans="2:7" x14ac:dyDescent="0.25">
      <c r="B560" s="10"/>
      <c r="C560" s="12"/>
      <c r="D560" s="12"/>
      <c r="E560" s="22">
        <f t="shared" si="10"/>
        <v>0</v>
      </c>
      <c r="F560" s="23" t="e">
        <f>VLOOKUP((HLOOKUP(D560,Code!$B$3:'Code'!$AE$4,2,TRUE)),Code!$C$13:$I$43,(HLOOKUP(E560,Code!$B$8:$G$9,2,TRUE)),TRUE)</f>
        <v>#N/A</v>
      </c>
      <c r="G560" s="23" t="e">
        <f>Table1[[#This Row],[Non-HDL-C]]-(Table1[[#This Row],[Triglycerides]]/Table1[[#This Row],[Factor]])</f>
        <v>#N/A</v>
      </c>
    </row>
    <row r="561" spans="2:7" x14ac:dyDescent="0.25">
      <c r="B561" s="10"/>
      <c r="C561" s="12"/>
      <c r="D561" s="12"/>
      <c r="E561" s="22">
        <f t="shared" si="10"/>
        <v>0</v>
      </c>
      <c r="F561" s="23" t="e">
        <f>VLOOKUP((HLOOKUP(D561,Code!$B$3:'Code'!$AE$4,2,TRUE)),Code!$C$13:$I$43,(HLOOKUP(E561,Code!$B$8:$G$9,2,TRUE)),TRUE)</f>
        <v>#N/A</v>
      </c>
      <c r="G561" s="23" t="e">
        <f>Table1[[#This Row],[Non-HDL-C]]-(Table1[[#This Row],[Triglycerides]]/Table1[[#This Row],[Factor]])</f>
        <v>#N/A</v>
      </c>
    </row>
    <row r="562" spans="2:7" x14ac:dyDescent="0.25">
      <c r="B562" s="10"/>
      <c r="C562" s="12"/>
      <c r="D562" s="12"/>
      <c r="E562" s="22">
        <f t="shared" si="10"/>
        <v>0</v>
      </c>
      <c r="F562" s="23" t="e">
        <f>VLOOKUP((HLOOKUP(D562,Code!$B$3:'Code'!$AE$4,2,TRUE)),Code!$C$13:$I$43,(HLOOKUP(E562,Code!$B$8:$G$9,2,TRUE)),TRUE)</f>
        <v>#N/A</v>
      </c>
      <c r="G562" s="23" t="e">
        <f>Table1[[#This Row],[Non-HDL-C]]-(Table1[[#This Row],[Triglycerides]]/Table1[[#This Row],[Factor]])</f>
        <v>#N/A</v>
      </c>
    </row>
    <row r="563" spans="2:7" x14ac:dyDescent="0.25">
      <c r="B563" s="10"/>
      <c r="C563" s="12"/>
      <c r="D563" s="12"/>
      <c r="E563" s="22">
        <f t="shared" si="10"/>
        <v>0</v>
      </c>
      <c r="F563" s="23" t="e">
        <f>VLOOKUP((HLOOKUP(D563,Code!$B$3:'Code'!$AE$4,2,TRUE)),Code!$C$13:$I$43,(HLOOKUP(E563,Code!$B$8:$G$9,2,TRUE)),TRUE)</f>
        <v>#N/A</v>
      </c>
      <c r="G563" s="23" t="e">
        <f>Table1[[#This Row],[Non-HDL-C]]-(Table1[[#This Row],[Triglycerides]]/Table1[[#This Row],[Factor]])</f>
        <v>#N/A</v>
      </c>
    </row>
    <row r="564" spans="2:7" x14ac:dyDescent="0.25">
      <c r="B564" s="10"/>
      <c r="C564" s="12"/>
      <c r="D564" s="12"/>
      <c r="E564" s="22">
        <f t="shared" si="10"/>
        <v>0</v>
      </c>
      <c r="F564" s="23" t="e">
        <f>VLOOKUP((HLOOKUP(D564,Code!$B$3:'Code'!$AE$4,2,TRUE)),Code!$C$13:$I$43,(HLOOKUP(E564,Code!$B$8:$G$9,2,TRUE)),TRUE)</f>
        <v>#N/A</v>
      </c>
      <c r="G564" s="23" t="e">
        <f>Table1[[#This Row],[Non-HDL-C]]-(Table1[[#This Row],[Triglycerides]]/Table1[[#This Row],[Factor]])</f>
        <v>#N/A</v>
      </c>
    </row>
    <row r="565" spans="2:7" x14ac:dyDescent="0.25">
      <c r="B565" s="10"/>
      <c r="C565" s="12"/>
      <c r="D565" s="12"/>
      <c r="E565" s="22">
        <f t="shared" si="10"/>
        <v>0</v>
      </c>
      <c r="F565" s="23" t="e">
        <f>VLOOKUP((HLOOKUP(D565,Code!$B$3:'Code'!$AE$4,2,TRUE)),Code!$C$13:$I$43,(HLOOKUP(E565,Code!$B$8:$G$9,2,TRUE)),TRUE)</f>
        <v>#N/A</v>
      </c>
      <c r="G565" s="23" t="e">
        <f>Table1[[#This Row],[Non-HDL-C]]-(Table1[[#This Row],[Triglycerides]]/Table1[[#This Row],[Factor]])</f>
        <v>#N/A</v>
      </c>
    </row>
    <row r="566" spans="2:7" x14ac:dyDescent="0.25">
      <c r="B566" s="10"/>
      <c r="C566" s="12"/>
      <c r="D566" s="12"/>
      <c r="E566" s="22">
        <f t="shared" si="10"/>
        <v>0</v>
      </c>
      <c r="F566" s="23" t="e">
        <f>VLOOKUP((HLOOKUP(D566,Code!$B$3:'Code'!$AE$4,2,TRUE)),Code!$C$13:$I$43,(HLOOKUP(E566,Code!$B$8:$G$9,2,TRUE)),TRUE)</f>
        <v>#N/A</v>
      </c>
      <c r="G566" s="23" t="e">
        <f>Table1[[#This Row],[Non-HDL-C]]-(Table1[[#This Row],[Triglycerides]]/Table1[[#This Row],[Factor]])</f>
        <v>#N/A</v>
      </c>
    </row>
    <row r="567" spans="2:7" x14ac:dyDescent="0.25">
      <c r="B567" s="10"/>
      <c r="C567" s="12"/>
      <c r="D567" s="12"/>
      <c r="E567" s="22">
        <f t="shared" si="10"/>
        <v>0</v>
      </c>
      <c r="F567" s="23" t="e">
        <f>VLOOKUP((HLOOKUP(D567,Code!$B$3:'Code'!$AE$4,2,TRUE)),Code!$C$13:$I$43,(HLOOKUP(E567,Code!$B$8:$G$9,2,TRUE)),TRUE)</f>
        <v>#N/A</v>
      </c>
      <c r="G567" s="23" t="e">
        <f>Table1[[#This Row],[Non-HDL-C]]-(Table1[[#This Row],[Triglycerides]]/Table1[[#This Row],[Factor]])</f>
        <v>#N/A</v>
      </c>
    </row>
    <row r="568" spans="2:7" x14ac:dyDescent="0.25">
      <c r="B568" s="10"/>
      <c r="C568" s="12"/>
      <c r="D568" s="12"/>
      <c r="E568" s="22">
        <f t="shared" si="10"/>
        <v>0</v>
      </c>
      <c r="F568" s="23" t="e">
        <f>VLOOKUP((HLOOKUP(D568,Code!$B$3:'Code'!$AE$4,2,TRUE)),Code!$C$13:$I$43,(HLOOKUP(E568,Code!$B$8:$G$9,2,TRUE)),TRUE)</f>
        <v>#N/A</v>
      </c>
      <c r="G568" s="23" t="e">
        <f>Table1[[#This Row],[Non-HDL-C]]-(Table1[[#This Row],[Triglycerides]]/Table1[[#This Row],[Factor]])</f>
        <v>#N/A</v>
      </c>
    </row>
    <row r="569" spans="2:7" x14ac:dyDescent="0.25">
      <c r="B569" s="10"/>
      <c r="C569" s="12"/>
      <c r="D569" s="12"/>
      <c r="E569" s="22">
        <f t="shared" si="10"/>
        <v>0</v>
      </c>
      <c r="F569" s="23" t="e">
        <f>VLOOKUP((HLOOKUP(D569,Code!$B$3:'Code'!$AE$4,2,TRUE)),Code!$C$13:$I$43,(HLOOKUP(E569,Code!$B$8:$G$9,2,TRUE)),TRUE)</f>
        <v>#N/A</v>
      </c>
      <c r="G569" s="23" t="e">
        <f>Table1[[#This Row],[Non-HDL-C]]-(Table1[[#This Row],[Triglycerides]]/Table1[[#This Row],[Factor]])</f>
        <v>#N/A</v>
      </c>
    </row>
    <row r="570" spans="2:7" x14ac:dyDescent="0.25">
      <c r="B570" s="10"/>
      <c r="C570" s="12"/>
      <c r="D570" s="12"/>
      <c r="E570" s="22">
        <f t="shared" si="10"/>
        <v>0</v>
      </c>
      <c r="F570" s="23" t="e">
        <f>VLOOKUP((HLOOKUP(D570,Code!$B$3:'Code'!$AE$4,2,TRUE)),Code!$C$13:$I$43,(HLOOKUP(E570,Code!$B$8:$G$9,2,TRUE)),TRUE)</f>
        <v>#N/A</v>
      </c>
      <c r="G570" s="23" t="e">
        <f>Table1[[#This Row],[Non-HDL-C]]-(Table1[[#This Row],[Triglycerides]]/Table1[[#This Row],[Factor]])</f>
        <v>#N/A</v>
      </c>
    </row>
    <row r="571" spans="2:7" x14ac:dyDescent="0.25">
      <c r="B571" s="10"/>
      <c r="C571" s="12"/>
      <c r="D571" s="12"/>
      <c r="E571" s="22">
        <f t="shared" si="10"/>
        <v>0</v>
      </c>
      <c r="F571" s="23" t="e">
        <f>VLOOKUP((HLOOKUP(D571,Code!$B$3:'Code'!$AE$4,2,TRUE)),Code!$C$13:$I$43,(HLOOKUP(E571,Code!$B$8:$G$9,2,TRUE)),TRUE)</f>
        <v>#N/A</v>
      </c>
      <c r="G571" s="23" t="e">
        <f>Table1[[#This Row],[Non-HDL-C]]-(Table1[[#This Row],[Triglycerides]]/Table1[[#This Row],[Factor]])</f>
        <v>#N/A</v>
      </c>
    </row>
    <row r="572" spans="2:7" x14ac:dyDescent="0.25">
      <c r="B572" s="10"/>
      <c r="C572" s="12"/>
      <c r="D572" s="12"/>
      <c r="E572" s="22">
        <f t="shared" si="10"/>
        <v>0</v>
      </c>
      <c r="F572" s="23" t="e">
        <f>VLOOKUP((HLOOKUP(D572,Code!$B$3:'Code'!$AE$4,2,TRUE)),Code!$C$13:$I$43,(HLOOKUP(E572,Code!$B$8:$G$9,2,TRUE)),TRUE)</f>
        <v>#N/A</v>
      </c>
      <c r="G572" s="23" t="e">
        <f>Table1[[#This Row],[Non-HDL-C]]-(Table1[[#This Row],[Triglycerides]]/Table1[[#This Row],[Factor]])</f>
        <v>#N/A</v>
      </c>
    </row>
    <row r="573" spans="2:7" x14ac:dyDescent="0.25">
      <c r="B573" s="10"/>
      <c r="C573" s="12"/>
      <c r="D573" s="12"/>
      <c r="E573" s="22">
        <f t="shared" si="10"/>
        <v>0</v>
      </c>
      <c r="F573" s="23" t="e">
        <f>VLOOKUP((HLOOKUP(D573,Code!$B$3:'Code'!$AE$4,2,TRUE)),Code!$C$13:$I$43,(HLOOKUP(E573,Code!$B$8:$G$9,2,TRUE)),TRUE)</f>
        <v>#N/A</v>
      </c>
      <c r="G573" s="23" t="e">
        <f>Table1[[#This Row],[Non-HDL-C]]-(Table1[[#This Row],[Triglycerides]]/Table1[[#This Row],[Factor]])</f>
        <v>#N/A</v>
      </c>
    </row>
    <row r="574" spans="2:7" x14ac:dyDescent="0.25">
      <c r="B574" s="10"/>
      <c r="C574" s="12"/>
      <c r="D574" s="12"/>
      <c r="E574" s="22">
        <f t="shared" si="10"/>
        <v>0</v>
      </c>
      <c r="F574" s="23" t="e">
        <f>VLOOKUP((HLOOKUP(D574,Code!$B$3:'Code'!$AE$4,2,TRUE)),Code!$C$13:$I$43,(HLOOKUP(E574,Code!$B$8:$G$9,2,TRUE)),TRUE)</f>
        <v>#N/A</v>
      </c>
      <c r="G574" s="23" t="e">
        <f>Table1[[#This Row],[Non-HDL-C]]-(Table1[[#This Row],[Triglycerides]]/Table1[[#This Row],[Factor]])</f>
        <v>#N/A</v>
      </c>
    </row>
    <row r="575" spans="2:7" x14ac:dyDescent="0.25">
      <c r="B575" s="10"/>
      <c r="C575" s="12"/>
      <c r="D575" s="12"/>
      <c r="E575" s="22">
        <f t="shared" si="10"/>
        <v>0</v>
      </c>
      <c r="F575" s="23" t="e">
        <f>VLOOKUP((HLOOKUP(D575,Code!$B$3:'Code'!$AE$4,2,TRUE)),Code!$C$13:$I$43,(HLOOKUP(E575,Code!$B$8:$G$9,2,TRUE)),TRUE)</f>
        <v>#N/A</v>
      </c>
      <c r="G575" s="23" t="e">
        <f>Table1[[#This Row],[Non-HDL-C]]-(Table1[[#This Row],[Triglycerides]]/Table1[[#This Row],[Factor]])</f>
        <v>#N/A</v>
      </c>
    </row>
    <row r="576" spans="2:7" x14ac:dyDescent="0.25">
      <c r="B576" s="10"/>
      <c r="C576" s="12"/>
      <c r="D576" s="12"/>
      <c r="E576" s="22">
        <f t="shared" si="10"/>
        <v>0</v>
      </c>
      <c r="F576" s="23" t="e">
        <f>VLOOKUP((HLOOKUP(D576,Code!$B$3:'Code'!$AE$4,2,TRUE)),Code!$C$13:$I$43,(HLOOKUP(E576,Code!$B$8:$G$9,2,TRUE)),TRUE)</f>
        <v>#N/A</v>
      </c>
      <c r="G576" s="23" t="e">
        <f>Table1[[#This Row],[Non-HDL-C]]-(Table1[[#This Row],[Triglycerides]]/Table1[[#This Row],[Factor]])</f>
        <v>#N/A</v>
      </c>
    </row>
    <row r="577" spans="2:7" x14ac:dyDescent="0.25">
      <c r="B577" s="10"/>
      <c r="C577" s="12"/>
      <c r="D577" s="12"/>
      <c r="E577" s="22">
        <f t="shared" si="10"/>
        <v>0</v>
      </c>
      <c r="F577" s="23" t="e">
        <f>VLOOKUP((HLOOKUP(D577,Code!$B$3:'Code'!$AE$4,2,TRUE)),Code!$C$13:$I$43,(HLOOKUP(E577,Code!$B$8:$G$9,2,TRUE)),TRUE)</f>
        <v>#N/A</v>
      </c>
      <c r="G577" s="23" t="e">
        <f>Table1[[#This Row],[Non-HDL-C]]-(Table1[[#This Row],[Triglycerides]]/Table1[[#This Row],[Factor]])</f>
        <v>#N/A</v>
      </c>
    </row>
    <row r="578" spans="2:7" x14ac:dyDescent="0.25">
      <c r="B578" s="10"/>
      <c r="C578" s="12"/>
      <c r="D578" s="12"/>
      <c r="E578" s="22">
        <f t="shared" si="10"/>
        <v>0</v>
      </c>
      <c r="F578" s="23" t="e">
        <f>VLOOKUP((HLOOKUP(D578,Code!$B$3:'Code'!$AE$4,2,TRUE)),Code!$C$13:$I$43,(HLOOKUP(E578,Code!$B$8:$G$9,2,TRUE)),TRUE)</f>
        <v>#N/A</v>
      </c>
      <c r="G578" s="23" t="e">
        <f>Table1[[#This Row],[Non-HDL-C]]-(Table1[[#This Row],[Triglycerides]]/Table1[[#This Row],[Factor]])</f>
        <v>#N/A</v>
      </c>
    </row>
    <row r="579" spans="2:7" x14ac:dyDescent="0.25">
      <c r="B579" s="10"/>
      <c r="C579" s="12"/>
      <c r="D579" s="12"/>
      <c r="E579" s="22">
        <f t="shared" si="10"/>
        <v>0</v>
      </c>
      <c r="F579" s="23" t="e">
        <f>VLOOKUP((HLOOKUP(D579,Code!$B$3:'Code'!$AE$4,2,TRUE)),Code!$C$13:$I$43,(HLOOKUP(E579,Code!$B$8:$G$9,2,TRUE)),TRUE)</f>
        <v>#N/A</v>
      </c>
      <c r="G579" s="23" t="e">
        <f>Table1[[#This Row],[Non-HDL-C]]-(Table1[[#This Row],[Triglycerides]]/Table1[[#This Row],[Factor]])</f>
        <v>#N/A</v>
      </c>
    </row>
    <row r="580" spans="2:7" x14ac:dyDescent="0.25">
      <c r="B580" s="10"/>
      <c r="C580" s="12"/>
      <c r="D580" s="12"/>
      <c r="E580" s="22">
        <f t="shared" si="10"/>
        <v>0</v>
      </c>
      <c r="F580" s="23" t="e">
        <f>VLOOKUP((HLOOKUP(D580,Code!$B$3:'Code'!$AE$4,2,TRUE)),Code!$C$13:$I$43,(HLOOKUP(E580,Code!$B$8:$G$9,2,TRUE)),TRUE)</f>
        <v>#N/A</v>
      </c>
      <c r="G580" s="23" t="e">
        <f>Table1[[#This Row],[Non-HDL-C]]-(Table1[[#This Row],[Triglycerides]]/Table1[[#This Row],[Factor]])</f>
        <v>#N/A</v>
      </c>
    </row>
    <row r="581" spans="2:7" x14ac:dyDescent="0.25">
      <c r="B581" s="10"/>
      <c r="C581" s="12"/>
      <c r="D581" s="12"/>
      <c r="E581" s="22">
        <f t="shared" si="10"/>
        <v>0</v>
      </c>
      <c r="F581" s="23" t="e">
        <f>VLOOKUP((HLOOKUP(D581,Code!$B$3:'Code'!$AE$4,2,TRUE)),Code!$C$13:$I$43,(HLOOKUP(E581,Code!$B$8:$G$9,2,TRUE)),TRUE)</f>
        <v>#N/A</v>
      </c>
      <c r="G581" s="23" t="e">
        <f>Table1[[#This Row],[Non-HDL-C]]-(Table1[[#This Row],[Triglycerides]]/Table1[[#This Row],[Factor]])</f>
        <v>#N/A</v>
      </c>
    </row>
    <row r="582" spans="2:7" x14ac:dyDescent="0.25">
      <c r="B582" s="10"/>
      <c r="C582" s="12"/>
      <c r="D582" s="12"/>
      <c r="E582" s="22">
        <f t="shared" si="10"/>
        <v>0</v>
      </c>
      <c r="F582" s="23" t="e">
        <f>VLOOKUP((HLOOKUP(D582,Code!$B$3:'Code'!$AE$4,2,TRUE)),Code!$C$13:$I$43,(HLOOKUP(E582,Code!$B$8:$G$9,2,TRUE)),TRUE)</f>
        <v>#N/A</v>
      </c>
      <c r="G582" s="23" t="e">
        <f>Table1[[#This Row],[Non-HDL-C]]-(Table1[[#This Row],[Triglycerides]]/Table1[[#This Row],[Factor]])</f>
        <v>#N/A</v>
      </c>
    </row>
    <row r="583" spans="2:7" x14ac:dyDescent="0.25">
      <c r="B583" s="10"/>
      <c r="C583" s="12"/>
      <c r="D583" s="12"/>
      <c r="E583" s="22">
        <f t="shared" si="10"/>
        <v>0</v>
      </c>
      <c r="F583" s="23" t="e">
        <f>VLOOKUP((HLOOKUP(D583,Code!$B$3:'Code'!$AE$4,2,TRUE)),Code!$C$13:$I$43,(HLOOKUP(E583,Code!$B$8:$G$9,2,TRUE)),TRUE)</f>
        <v>#N/A</v>
      </c>
      <c r="G583" s="23" t="e">
        <f>Table1[[#This Row],[Non-HDL-C]]-(Table1[[#This Row],[Triglycerides]]/Table1[[#This Row],[Factor]])</f>
        <v>#N/A</v>
      </c>
    </row>
    <row r="584" spans="2:7" x14ac:dyDescent="0.25">
      <c r="B584" s="10"/>
      <c r="C584" s="12"/>
      <c r="D584" s="12"/>
      <c r="E584" s="22">
        <f t="shared" si="10"/>
        <v>0</v>
      </c>
      <c r="F584" s="23" t="e">
        <f>VLOOKUP((HLOOKUP(D584,Code!$B$3:'Code'!$AE$4,2,TRUE)),Code!$C$13:$I$43,(HLOOKUP(E584,Code!$B$8:$G$9,2,TRUE)),TRUE)</f>
        <v>#N/A</v>
      </c>
      <c r="G584" s="23" t="e">
        <f>Table1[[#This Row],[Non-HDL-C]]-(Table1[[#This Row],[Triglycerides]]/Table1[[#This Row],[Factor]])</f>
        <v>#N/A</v>
      </c>
    </row>
    <row r="585" spans="2:7" x14ac:dyDescent="0.25">
      <c r="B585" s="10"/>
      <c r="C585" s="12"/>
      <c r="D585" s="12"/>
      <c r="E585" s="22">
        <f t="shared" si="10"/>
        <v>0</v>
      </c>
      <c r="F585" s="23" t="e">
        <f>VLOOKUP((HLOOKUP(D585,Code!$B$3:'Code'!$AE$4,2,TRUE)),Code!$C$13:$I$43,(HLOOKUP(E585,Code!$B$8:$G$9,2,TRUE)),TRUE)</f>
        <v>#N/A</v>
      </c>
      <c r="G585" s="23" t="e">
        <f>Table1[[#This Row],[Non-HDL-C]]-(Table1[[#This Row],[Triglycerides]]/Table1[[#This Row],[Factor]])</f>
        <v>#N/A</v>
      </c>
    </row>
    <row r="586" spans="2:7" x14ac:dyDescent="0.25">
      <c r="B586" s="10"/>
      <c r="C586" s="12"/>
      <c r="D586" s="12"/>
      <c r="E586" s="22">
        <f t="shared" si="10"/>
        <v>0</v>
      </c>
      <c r="F586" s="23" t="e">
        <f>VLOOKUP((HLOOKUP(D586,Code!$B$3:'Code'!$AE$4,2,TRUE)),Code!$C$13:$I$43,(HLOOKUP(E586,Code!$B$8:$G$9,2,TRUE)),TRUE)</f>
        <v>#N/A</v>
      </c>
      <c r="G586" s="23" t="e">
        <f>Table1[[#This Row],[Non-HDL-C]]-(Table1[[#This Row],[Triglycerides]]/Table1[[#This Row],[Factor]])</f>
        <v>#N/A</v>
      </c>
    </row>
    <row r="587" spans="2:7" x14ac:dyDescent="0.25">
      <c r="B587" s="10"/>
      <c r="C587" s="12"/>
      <c r="D587" s="12"/>
      <c r="E587" s="22">
        <f t="shared" si="10"/>
        <v>0</v>
      </c>
      <c r="F587" s="23" t="e">
        <f>VLOOKUP((HLOOKUP(D587,Code!$B$3:'Code'!$AE$4,2,TRUE)),Code!$C$13:$I$43,(HLOOKUP(E587,Code!$B$8:$G$9,2,TRUE)),TRUE)</f>
        <v>#N/A</v>
      </c>
      <c r="G587" s="23" t="e">
        <f>Table1[[#This Row],[Non-HDL-C]]-(Table1[[#This Row],[Triglycerides]]/Table1[[#This Row],[Factor]])</f>
        <v>#N/A</v>
      </c>
    </row>
    <row r="588" spans="2:7" x14ac:dyDescent="0.25">
      <c r="B588" s="10"/>
      <c r="C588" s="12"/>
      <c r="D588" s="12"/>
      <c r="E588" s="22">
        <f t="shared" si="10"/>
        <v>0</v>
      </c>
      <c r="F588" s="23" t="e">
        <f>VLOOKUP((HLOOKUP(D588,Code!$B$3:'Code'!$AE$4,2,TRUE)),Code!$C$13:$I$43,(HLOOKUP(E588,Code!$B$8:$G$9,2,TRUE)),TRUE)</f>
        <v>#N/A</v>
      </c>
      <c r="G588" s="23" t="e">
        <f>Table1[[#This Row],[Non-HDL-C]]-(Table1[[#This Row],[Triglycerides]]/Table1[[#This Row],[Factor]])</f>
        <v>#N/A</v>
      </c>
    </row>
    <row r="589" spans="2:7" x14ac:dyDescent="0.25">
      <c r="B589" s="10"/>
      <c r="C589" s="12"/>
      <c r="D589" s="12"/>
      <c r="E589" s="22">
        <f t="shared" si="10"/>
        <v>0</v>
      </c>
      <c r="F589" s="23" t="e">
        <f>VLOOKUP((HLOOKUP(D589,Code!$B$3:'Code'!$AE$4,2,TRUE)),Code!$C$13:$I$43,(HLOOKUP(E589,Code!$B$8:$G$9,2,TRUE)),TRUE)</f>
        <v>#N/A</v>
      </c>
      <c r="G589" s="23" t="e">
        <f>Table1[[#This Row],[Non-HDL-C]]-(Table1[[#This Row],[Triglycerides]]/Table1[[#This Row],[Factor]])</f>
        <v>#N/A</v>
      </c>
    </row>
    <row r="590" spans="2:7" x14ac:dyDescent="0.25">
      <c r="B590" s="10"/>
      <c r="C590" s="12"/>
      <c r="D590" s="12"/>
      <c r="E590" s="22">
        <f t="shared" si="10"/>
        <v>0</v>
      </c>
      <c r="F590" s="23" t="e">
        <f>VLOOKUP((HLOOKUP(D590,Code!$B$3:'Code'!$AE$4,2,TRUE)),Code!$C$13:$I$43,(HLOOKUP(E590,Code!$B$8:$G$9,2,TRUE)),TRUE)</f>
        <v>#N/A</v>
      </c>
      <c r="G590" s="23" t="e">
        <f>Table1[[#This Row],[Non-HDL-C]]-(Table1[[#This Row],[Triglycerides]]/Table1[[#This Row],[Factor]])</f>
        <v>#N/A</v>
      </c>
    </row>
    <row r="591" spans="2:7" x14ac:dyDescent="0.25">
      <c r="B591" s="10"/>
      <c r="C591" s="12"/>
      <c r="D591" s="12"/>
      <c r="E591" s="22">
        <f t="shared" si="10"/>
        <v>0</v>
      </c>
      <c r="F591" s="23" t="e">
        <f>VLOOKUP((HLOOKUP(D591,Code!$B$3:'Code'!$AE$4,2,TRUE)),Code!$C$13:$I$43,(HLOOKUP(E591,Code!$B$8:$G$9,2,TRUE)),TRUE)</f>
        <v>#N/A</v>
      </c>
      <c r="G591" s="23" t="e">
        <f>Table1[[#This Row],[Non-HDL-C]]-(Table1[[#This Row],[Triglycerides]]/Table1[[#This Row],[Factor]])</f>
        <v>#N/A</v>
      </c>
    </row>
    <row r="592" spans="2:7" x14ac:dyDescent="0.25">
      <c r="B592" s="10"/>
      <c r="C592" s="12"/>
      <c r="D592" s="12"/>
      <c r="E592" s="22">
        <f t="shared" si="10"/>
        <v>0</v>
      </c>
      <c r="F592" s="23" t="e">
        <f>VLOOKUP((HLOOKUP(D592,Code!$B$3:'Code'!$AE$4,2,TRUE)),Code!$C$13:$I$43,(HLOOKUP(E592,Code!$B$8:$G$9,2,TRUE)),TRUE)</f>
        <v>#N/A</v>
      </c>
      <c r="G592" s="23" t="e">
        <f>Table1[[#This Row],[Non-HDL-C]]-(Table1[[#This Row],[Triglycerides]]/Table1[[#This Row],[Factor]])</f>
        <v>#N/A</v>
      </c>
    </row>
    <row r="593" spans="2:7" x14ac:dyDescent="0.25">
      <c r="B593" s="10"/>
      <c r="C593" s="12"/>
      <c r="D593" s="12"/>
      <c r="E593" s="22">
        <f t="shared" si="10"/>
        <v>0</v>
      </c>
      <c r="F593" s="23" t="e">
        <f>VLOOKUP((HLOOKUP(D593,Code!$B$3:'Code'!$AE$4,2,TRUE)),Code!$C$13:$I$43,(HLOOKUP(E593,Code!$B$8:$G$9,2,TRUE)),TRUE)</f>
        <v>#N/A</v>
      </c>
      <c r="G593" s="23" t="e">
        <f>Table1[[#This Row],[Non-HDL-C]]-(Table1[[#This Row],[Triglycerides]]/Table1[[#This Row],[Factor]])</f>
        <v>#N/A</v>
      </c>
    </row>
    <row r="594" spans="2:7" x14ac:dyDescent="0.25">
      <c r="B594" s="10"/>
      <c r="C594" s="12"/>
      <c r="D594" s="12"/>
      <c r="E594" s="22">
        <f t="shared" si="10"/>
        <v>0</v>
      </c>
      <c r="F594" s="23" t="e">
        <f>VLOOKUP((HLOOKUP(D594,Code!$B$3:'Code'!$AE$4,2,TRUE)),Code!$C$13:$I$43,(HLOOKUP(E594,Code!$B$8:$G$9,2,TRUE)),TRUE)</f>
        <v>#N/A</v>
      </c>
      <c r="G594" s="23" t="e">
        <f>Table1[[#This Row],[Non-HDL-C]]-(Table1[[#This Row],[Triglycerides]]/Table1[[#This Row],[Factor]])</f>
        <v>#N/A</v>
      </c>
    </row>
    <row r="595" spans="2:7" x14ac:dyDescent="0.25">
      <c r="B595" s="10"/>
      <c r="C595" s="12"/>
      <c r="D595" s="12"/>
      <c r="E595" s="22">
        <f t="shared" si="10"/>
        <v>0</v>
      </c>
      <c r="F595" s="23" t="e">
        <f>VLOOKUP((HLOOKUP(D595,Code!$B$3:'Code'!$AE$4,2,TRUE)),Code!$C$13:$I$43,(HLOOKUP(E595,Code!$B$8:$G$9,2,TRUE)),TRUE)</f>
        <v>#N/A</v>
      </c>
      <c r="G595" s="23" t="e">
        <f>Table1[[#This Row],[Non-HDL-C]]-(Table1[[#This Row],[Triglycerides]]/Table1[[#This Row],[Factor]])</f>
        <v>#N/A</v>
      </c>
    </row>
    <row r="596" spans="2:7" x14ac:dyDescent="0.25">
      <c r="B596" s="10"/>
      <c r="C596" s="12"/>
      <c r="D596" s="12"/>
      <c r="E596" s="22">
        <f t="shared" si="10"/>
        <v>0</v>
      </c>
      <c r="F596" s="23" t="e">
        <f>VLOOKUP((HLOOKUP(D596,Code!$B$3:'Code'!$AE$4,2,TRUE)),Code!$C$13:$I$43,(HLOOKUP(E596,Code!$B$8:$G$9,2,TRUE)),TRUE)</f>
        <v>#N/A</v>
      </c>
      <c r="G596" s="23" t="e">
        <f>Table1[[#This Row],[Non-HDL-C]]-(Table1[[#This Row],[Triglycerides]]/Table1[[#This Row],[Factor]])</f>
        <v>#N/A</v>
      </c>
    </row>
    <row r="597" spans="2:7" x14ac:dyDescent="0.25">
      <c r="B597" s="10"/>
      <c r="C597" s="12"/>
      <c r="D597" s="12"/>
      <c r="E597" s="22">
        <f t="shared" si="10"/>
        <v>0</v>
      </c>
      <c r="F597" s="23" t="e">
        <f>VLOOKUP((HLOOKUP(D597,Code!$B$3:'Code'!$AE$4,2,TRUE)),Code!$C$13:$I$43,(HLOOKUP(E597,Code!$B$8:$G$9,2,TRUE)),TRUE)</f>
        <v>#N/A</v>
      </c>
      <c r="G597" s="23" t="e">
        <f>Table1[[#This Row],[Non-HDL-C]]-(Table1[[#This Row],[Triglycerides]]/Table1[[#This Row],[Factor]])</f>
        <v>#N/A</v>
      </c>
    </row>
    <row r="598" spans="2:7" x14ac:dyDescent="0.25">
      <c r="B598" s="10"/>
      <c r="C598" s="12"/>
      <c r="D598" s="12"/>
      <c r="E598" s="22">
        <f t="shared" si="10"/>
        <v>0</v>
      </c>
      <c r="F598" s="23" t="e">
        <f>VLOOKUP((HLOOKUP(D598,Code!$B$3:'Code'!$AE$4,2,TRUE)),Code!$C$13:$I$43,(HLOOKUP(E598,Code!$B$8:$G$9,2,TRUE)),TRUE)</f>
        <v>#N/A</v>
      </c>
      <c r="G598" s="23" t="e">
        <f>Table1[[#This Row],[Non-HDL-C]]-(Table1[[#This Row],[Triglycerides]]/Table1[[#This Row],[Factor]])</f>
        <v>#N/A</v>
      </c>
    </row>
    <row r="599" spans="2:7" x14ac:dyDescent="0.25">
      <c r="B599" s="10"/>
      <c r="C599" s="12"/>
      <c r="D599" s="12"/>
      <c r="E599" s="22">
        <f t="shared" si="10"/>
        <v>0</v>
      </c>
      <c r="F599" s="23" t="e">
        <f>VLOOKUP((HLOOKUP(D599,Code!$B$3:'Code'!$AE$4,2,TRUE)),Code!$C$13:$I$43,(HLOOKUP(E599,Code!$B$8:$G$9,2,TRUE)),TRUE)</f>
        <v>#N/A</v>
      </c>
      <c r="G599" s="23" t="e">
        <f>Table1[[#This Row],[Non-HDL-C]]-(Table1[[#This Row],[Triglycerides]]/Table1[[#This Row],[Factor]])</f>
        <v>#N/A</v>
      </c>
    </row>
    <row r="600" spans="2:7" x14ac:dyDescent="0.25">
      <c r="B600" s="10"/>
      <c r="C600" s="12"/>
      <c r="D600" s="12"/>
      <c r="E600" s="22">
        <f t="shared" si="10"/>
        <v>0</v>
      </c>
      <c r="F600" s="23" t="e">
        <f>VLOOKUP((HLOOKUP(D600,Code!$B$3:'Code'!$AE$4,2,TRUE)),Code!$C$13:$I$43,(HLOOKUP(E600,Code!$B$8:$G$9,2,TRUE)),TRUE)</f>
        <v>#N/A</v>
      </c>
      <c r="G600" s="23" t="e">
        <f>Table1[[#This Row],[Non-HDL-C]]-(Table1[[#This Row],[Triglycerides]]/Table1[[#This Row],[Factor]])</f>
        <v>#N/A</v>
      </c>
    </row>
    <row r="601" spans="2:7" x14ac:dyDescent="0.25">
      <c r="B601" s="10"/>
      <c r="C601" s="12"/>
      <c r="D601" s="12"/>
      <c r="E601" s="22">
        <f t="shared" si="10"/>
        <v>0</v>
      </c>
      <c r="F601" s="23" t="e">
        <f>VLOOKUP((HLOOKUP(D601,Code!$B$3:'Code'!$AE$4,2,TRUE)),Code!$C$13:$I$43,(HLOOKUP(E601,Code!$B$8:$G$9,2,TRUE)),TRUE)</f>
        <v>#N/A</v>
      </c>
      <c r="G601" s="23" t="e">
        <f>Table1[[#This Row],[Non-HDL-C]]-(Table1[[#This Row],[Triglycerides]]/Table1[[#This Row],[Factor]])</f>
        <v>#N/A</v>
      </c>
    </row>
    <row r="602" spans="2:7" x14ac:dyDescent="0.25">
      <c r="B602" s="10"/>
      <c r="C602" s="12"/>
      <c r="D602" s="12"/>
      <c r="E602" s="22">
        <f t="shared" si="10"/>
        <v>0</v>
      </c>
      <c r="F602" s="23" t="e">
        <f>VLOOKUP((HLOOKUP(D602,Code!$B$3:'Code'!$AE$4,2,TRUE)),Code!$C$13:$I$43,(HLOOKUP(E602,Code!$B$8:$G$9,2,TRUE)),TRUE)</f>
        <v>#N/A</v>
      </c>
      <c r="G602" s="23" t="e">
        <f>Table1[[#This Row],[Non-HDL-C]]-(Table1[[#This Row],[Triglycerides]]/Table1[[#This Row],[Factor]])</f>
        <v>#N/A</v>
      </c>
    </row>
    <row r="603" spans="2:7" x14ac:dyDescent="0.25">
      <c r="B603" s="10"/>
      <c r="C603" s="12"/>
      <c r="D603" s="12"/>
      <c r="E603" s="22">
        <f t="shared" si="10"/>
        <v>0</v>
      </c>
      <c r="F603" s="23" t="e">
        <f>VLOOKUP((HLOOKUP(D603,Code!$B$3:'Code'!$AE$4,2,TRUE)),Code!$C$13:$I$43,(HLOOKUP(E603,Code!$B$8:$G$9,2,TRUE)),TRUE)</f>
        <v>#N/A</v>
      </c>
      <c r="G603" s="23" t="e">
        <f>Table1[[#This Row],[Non-HDL-C]]-(Table1[[#This Row],[Triglycerides]]/Table1[[#This Row],[Factor]])</f>
        <v>#N/A</v>
      </c>
    </row>
    <row r="604" spans="2:7" x14ac:dyDescent="0.25">
      <c r="B604" s="10"/>
      <c r="C604" s="12"/>
      <c r="D604" s="12"/>
      <c r="E604" s="22">
        <f t="shared" si="10"/>
        <v>0</v>
      </c>
      <c r="F604" s="23" t="e">
        <f>VLOOKUP((HLOOKUP(D604,Code!$B$3:'Code'!$AE$4,2,TRUE)),Code!$C$13:$I$43,(HLOOKUP(E604,Code!$B$8:$G$9,2,TRUE)),TRUE)</f>
        <v>#N/A</v>
      </c>
      <c r="G604" s="23" t="e">
        <f>Table1[[#This Row],[Non-HDL-C]]-(Table1[[#This Row],[Triglycerides]]/Table1[[#This Row],[Factor]])</f>
        <v>#N/A</v>
      </c>
    </row>
    <row r="605" spans="2:7" x14ac:dyDescent="0.25">
      <c r="B605" s="10"/>
      <c r="C605" s="12"/>
      <c r="D605" s="12"/>
      <c r="E605" s="22">
        <f t="shared" si="10"/>
        <v>0</v>
      </c>
      <c r="F605" s="23" t="e">
        <f>VLOOKUP((HLOOKUP(D605,Code!$B$3:'Code'!$AE$4,2,TRUE)),Code!$C$13:$I$43,(HLOOKUP(E605,Code!$B$8:$G$9,2,TRUE)),TRUE)</f>
        <v>#N/A</v>
      </c>
      <c r="G605" s="23" t="e">
        <f>Table1[[#This Row],[Non-HDL-C]]-(Table1[[#This Row],[Triglycerides]]/Table1[[#This Row],[Factor]])</f>
        <v>#N/A</v>
      </c>
    </row>
    <row r="606" spans="2:7" x14ac:dyDescent="0.25">
      <c r="B606" s="10"/>
      <c r="C606" s="12"/>
      <c r="D606" s="12"/>
      <c r="E606" s="22">
        <f t="shared" si="10"/>
        <v>0</v>
      </c>
      <c r="F606" s="23" t="e">
        <f>VLOOKUP((HLOOKUP(D606,Code!$B$3:'Code'!$AE$4,2,TRUE)),Code!$C$13:$I$43,(HLOOKUP(E606,Code!$B$8:$G$9,2,TRUE)),TRUE)</f>
        <v>#N/A</v>
      </c>
      <c r="G606" s="23" t="e">
        <f>Table1[[#This Row],[Non-HDL-C]]-(Table1[[#This Row],[Triglycerides]]/Table1[[#This Row],[Factor]])</f>
        <v>#N/A</v>
      </c>
    </row>
    <row r="607" spans="2:7" x14ac:dyDescent="0.25">
      <c r="B607" s="10"/>
      <c r="C607" s="12"/>
      <c r="D607" s="12"/>
      <c r="E607" s="22">
        <f t="shared" si="10"/>
        <v>0</v>
      </c>
      <c r="F607" s="23" t="e">
        <f>VLOOKUP((HLOOKUP(D607,Code!$B$3:'Code'!$AE$4,2,TRUE)),Code!$C$13:$I$43,(HLOOKUP(E607,Code!$B$8:$G$9,2,TRUE)),TRUE)</f>
        <v>#N/A</v>
      </c>
      <c r="G607" s="23" t="e">
        <f>Table1[[#This Row],[Non-HDL-C]]-(Table1[[#This Row],[Triglycerides]]/Table1[[#This Row],[Factor]])</f>
        <v>#N/A</v>
      </c>
    </row>
    <row r="608" spans="2:7" x14ac:dyDescent="0.25">
      <c r="B608" s="10"/>
      <c r="C608" s="12"/>
      <c r="D608" s="12"/>
      <c r="E608" s="22">
        <f t="shared" si="10"/>
        <v>0</v>
      </c>
      <c r="F608" s="23" t="e">
        <f>VLOOKUP((HLOOKUP(D608,Code!$B$3:'Code'!$AE$4,2,TRUE)),Code!$C$13:$I$43,(HLOOKUP(E608,Code!$B$8:$G$9,2,TRUE)),TRUE)</f>
        <v>#N/A</v>
      </c>
      <c r="G608" s="23" t="e">
        <f>Table1[[#This Row],[Non-HDL-C]]-(Table1[[#This Row],[Triglycerides]]/Table1[[#This Row],[Factor]])</f>
        <v>#N/A</v>
      </c>
    </row>
    <row r="609" spans="2:7" x14ac:dyDescent="0.25">
      <c r="B609" s="10"/>
      <c r="C609" s="12"/>
      <c r="D609" s="12"/>
      <c r="E609" s="22">
        <f t="shared" si="10"/>
        <v>0</v>
      </c>
      <c r="F609" s="23" t="e">
        <f>VLOOKUP((HLOOKUP(D609,Code!$B$3:'Code'!$AE$4,2,TRUE)),Code!$C$13:$I$43,(HLOOKUP(E609,Code!$B$8:$G$9,2,TRUE)),TRUE)</f>
        <v>#N/A</v>
      </c>
      <c r="G609" s="23" t="e">
        <f>Table1[[#This Row],[Non-HDL-C]]-(Table1[[#This Row],[Triglycerides]]/Table1[[#This Row],[Factor]])</f>
        <v>#N/A</v>
      </c>
    </row>
    <row r="610" spans="2:7" x14ac:dyDescent="0.25">
      <c r="B610" s="10"/>
      <c r="C610" s="12"/>
      <c r="D610" s="12"/>
      <c r="E610" s="22">
        <f t="shared" si="10"/>
        <v>0</v>
      </c>
      <c r="F610" s="23" t="e">
        <f>VLOOKUP((HLOOKUP(D610,Code!$B$3:'Code'!$AE$4,2,TRUE)),Code!$C$13:$I$43,(HLOOKUP(E610,Code!$B$8:$G$9,2,TRUE)),TRUE)</f>
        <v>#N/A</v>
      </c>
      <c r="G610" s="23" t="e">
        <f>Table1[[#This Row],[Non-HDL-C]]-(Table1[[#This Row],[Triglycerides]]/Table1[[#This Row],[Factor]])</f>
        <v>#N/A</v>
      </c>
    </row>
    <row r="611" spans="2:7" x14ac:dyDescent="0.25">
      <c r="B611" s="10"/>
      <c r="C611" s="12"/>
      <c r="D611" s="12"/>
      <c r="E611" s="22">
        <f t="shared" si="10"/>
        <v>0</v>
      </c>
      <c r="F611" s="23" t="e">
        <f>VLOOKUP((HLOOKUP(D611,Code!$B$3:'Code'!$AE$4,2,TRUE)),Code!$C$13:$I$43,(HLOOKUP(E611,Code!$B$8:$G$9,2,TRUE)),TRUE)</f>
        <v>#N/A</v>
      </c>
      <c r="G611" s="23" t="e">
        <f>Table1[[#This Row],[Non-HDL-C]]-(Table1[[#This Row],[Triglycerides]]/Table1[[#This Row],[Factor]])</f>
        <v>#N/A</v>
      </c>
    </row>
    <row r="612" spans="2:7" x14ac:dyDescent="0.25">
      <c r="B612" s="10"/>
      <c r="C612" s="12"/>
      <c r="D612" s="12"/>
      <c r="E612" s="22">
        <f t="shared" si="10"/>
        <v>0</v>
      </c>
      <c r="F612" s="23" t="e">
        <f>VLOOKUP((HLOOKUP(D612,Code!$B$3:'Code'!$AE$4,2,TRUE)),Code!$C$13:$I$43,(HLOOKUP(E612,Code!$B$8:$G$9,2,TRUE)),TRUE)</f>
        <v>#N/A</v>
      </c>
      <c r="G612" s="23" t="e">
        <f>Table1[[#This Row],[Non-HDL-C]]-(Table1[[#This Row],[Triglycerides]]/Table1[[#This Row],[Factor]])</f>
        <v>#N/A</v>
      </c>
    </row>
    <row r="613" spans="2:7" x14ac:dyDescent="0.25">
      <c r="B613" s="10"/>
      <c r="C613" s="12"/>
      <c r="D613" s="12"/>
      <c r="E613" s="22">
        <f t="shared" si="10"/>
        <v>0</v>
      </c>
      <c r="F613" s="23" t="e">
        <f>VLOOKUP((HLOOKUP(D613,Code!$B$3:'Code'!$AE$4,2,TRUE)),Code!$C$13:$I$43,(HLOOKUP(E613,Code!$B$8:$G$9,2,TRUE)),TRUE)</f>
        <v>#N/A</v>
      </c>
      <c r="G613" s="23" t="e">
        <f>Table1[[#This Row],[Non-HDL-C]]-(Table1[[#This Row],[Triglycerides]]/Table1[[#This Row],[Factor]])</f>
        <v>#N/A</v>
      </c>
    </row>
    <row r="614" spans="2:7" x14ac:dyDescent="0.25">
      <c r="B614" s="10"/>
      <c r="C614" s="12"/>
      <c r="D614" s="12"/>
      <c r="E614" s="22">
        <f t="shared" si="10"/>
        <v>0</v>
      </c>
      <c r="F614" s="23" t="e">
        <f>VLOOKUP((HLOOKUP(D614,Code!$B$3:'Code'!$AE$4,2,TRUE)),Code!$C$13:$I$43,(HLOOKUP(E614,Code!$B$8:$G$9,2,TRUE)),TRUE)</f>
        <v>#N/A</v>
      </c>
      <c r="G614" s="23" t="e">
        <f>Table1[[#This Row],[Non-HDL-C]]-(Table1[[#This Row],[Triglycerides]]/Table1[[#This Row],[Factor]])</f>
        <v>#N/A</v>
      </c>
    </row>
    <row r="615" spans="2:7" x14ac:dyDescent="0.25">
      <c r="B615" s="10"/>
      <c r="C615" s="12"/>
      <c r="D615" s="12"/>
      <c r="E615" s="22">
        <f t="shared" si="10"/>
        <v>0</v>
      </c>
      <c r="F615" s="23" t="e">
        <f>VLOOKUP((HLOOKUP(D615,Code!$B$3:'Code'!$AE$4,2,TRUE)),Code!$C$13:$I$43,(HLOOKUP(E615,Code!$B$8:$G$9,2,TRUE)),TRUE)</f>
        <v>#N/A</v>
      </c>
      <c r="G615" s="23" t="e">
        <f>Table1[[#This Row],[Non-HDL-C]]-(Table1[[#This Row],[Triglycerides]]/Table1[[#This Row],[Factor]])</f>
        <v>#N/A</v>
      </c>
    </row>
    <row r="616" spans="2:7" x14ac:dyDescent="0.25">
      <c r="B616" s="10"/>
      <c r="C616" s="12"/>
      <c r="D616" s="12"/>
      <c r="E616" s="22">
        <f t="shared" si="10"/>
        <v>0</v>
      </c>
      <c r="F616" s="23" t="e">
        <f>VLOOKUP((HLOOKUP(D616,Code!$B$3:'Code'!$AE$4,2,TRUE)),Code!$C$13:$I$43,(HLOOKUP(E616,Code!$B$8:$G$9,2,TRUE)),TRUE)</f>
        <v>#N/A</v>
      </c>
      <c r="G616" s="23" t="e">
        <f>Table1[[#This Row],[Non-HDL-C]]-(Table1[[#This Row],[Triglycerides]]/Table1[[#This Row],[Factor]])</f>
        <v>#N/A</v>
      </c>
    </row>
    <row r="617" spans="2:7" x14ac:dyDescent="0.25">
      <c r="B617" s="10"/>
      <c r="C617" s="12"/>
      <c r="D617" s="12"/>
      <c r="E617" s="22">
        <f t="shared" si="10"/>
        <v>0</v>
      </c>
      <c r="F617" s="23" t="e">
        <f>VLOOKUP((HLOOKUP(D617,Code!$B$3:'Code'!$AE$4,2,TRUE)),Code!$C$13:$I$43,(HLOOKUP(E617,Code!$B$8:$G$9,2,TRUE)),TRUE)</f>
        <v>#N/A</v>
      </c>
      <c r="G617" s="23" t="e">
        <f>Table1[[#This Row],[Non-HDL-C]]-(Table1[[#This Row],[Triglycerides]]/Table1[[#This Row],[Factor]])</f>
        <v>#N/A</v>
      </c>
    </row>
    <row r="618" spans="2:7" x14ac:dyDescent="0.25">
      <c r="B618" s="10"/>
      <c r="C618" s="12"/>
      <c r="D618" s="12"/>
      <c r="E618" s="22">
        <f t="shared" si="10"/>
        <v>0</v>
      </c>
      <c r="F618" s="23" t="e">
        <f>VLOOKUP((HLOOKUP(D618,Code!$B$3:'Code'!$AE$4,2,TRUE)),Code!$C$13:$I$43,(HLOOKUP(E618,Code!$B$8:$G$9,2,TRUE)),TRUE)</f>
        <v>#N/A</v>
      </c>
      <c r="G618" s="23" t="e">
        <f>Table1[[#This Row],[Non-HDL-C]]-(Table1[[#This Row],[Triglycerides]]/Table1[[#This Row],[Factor]])</f>
        <v>#N/A</v>
      </c>
    </row>
    <row r="619" spans="2:7" x14ac:dyDescent="0.25">
      <c r="B619" s="10"/>
      <c r="C619" s="12"/>
      <c r="D619" s="12"/>
      <c r="E619" s="22">
        <f t="shared" si="10"/>
        <v>0</v>
      </c>
      <c r="F619" s="23" t="e">
        <f>VLOOKUP((HLOOKUP(D619,Code!$B$3:'Code'!$AE$4,2,TRUE)),Code!$C$13:$I$43,(HLOOKUP(E619,Code!$B$8:$G$9,2,TRUE)),TRUE)</f>
        <v>#N/A</v>
      </c>
      <c r="G619" s="23" t="e">
        <f>Table1[[#This Row],[Non-HDL-C]]-(Table1[[#This Row],[Triglycerides]]/Table1[[#This Row],[Factor]])</f>
        <v>#N/A</v>
      </c>
    </row>
    <row r="620" spans="2:7" x14ac:dyDescent="0.25">
      <c r="B620" s="10"/>
      <c r="C620" s="12"/>
      <c r="D620" s="12"/>
      <c r="E620" s="22">
        <f t="shared" si="10"/>
        <v>0</v>
      </c>
      <c r="F620" s="23" t="e">
        <f>VLOOKUP((HLOOKUP(D620,Code!$B$3:'Code'!$AE$4,2,TRUE)),Code!$C$13:$I$43,(HLOOKUP(E620,Code!$B$8:$G$9,2,TRUE)),TRUE)</f>
        <v>#N/A</v>
      </c>
      <c r="G620" s="23" t="e">
        <f>Table1[[#This Row],[Non-HDL-C]]-(Table1[[#This Row],[Triglycerides]]/Table1[[#This Row],[Factor]])</f>
        <v>#N/A</v>
      </c>
    </row>
    <row r="621" spans="2:7" x14ac:dyDescent="0.25">
      <c r="B621" s="10"/>
      <c r="C621" s="12"/>
      <c r="D621" s="12"/>
      <c r="E621" s="22">
        <f t="shared" si="10"/>
        <v>0</v>
      </c>
      <c r="F621" s="23" t="e">
        <f>VLOOKUP((HLOOKUP(D621,Code!$B$3:'Code'!$AE$4,2,TRUE)),Code!$C$13:$I$43,(HLOOKUP(E621,Code!$B$8:$G$9,2,TRUE)),TRUE)</f>
        <v>#N/A</v>
      </c>
      <c r="G621" s="23" t="e">
        <f>Table1[[#This Row],[Non-HDL-C]]-(Table1[[#This Row],[Triglycerides]]/Table1[[#This Row],[Factor]])</f>
        <v>#N/A</v>
      </c>
    </row>
    <row r="622" spans="2:7" x14ac:dyDescent="0.25">
      <c r="B622" s="10"/>
      <c r="C622" s="12"/>
      <c r="D622" s="12"/>
      <c r="E622" s="22">
        <f t="shared" si="10"/>
        <v>0</v>
      </c>
      <c r="F622" s="23" t="e">
        <f>VLOOKUP((HLOOKUP(D622,Code!$B$3:'Code'!$AE$4,2,TRUE)),Code!$C$13:$I$43,(HLOOKUP(E622,Code!$B$8:$G$9,2,TRUE)),TRUE)</f>
        <v>#N/A</v>
      </c>
      <c r="G622" s="23" t="e">
        <f>Table1[[#This Row],[Non-HDL-C]]-(Table1[[#This Row],[Triglycerides]]/Table1[[#This Row],[Factor]])</f>
        <v>#N/A</v>
      </c>
    </row>
    <row r="623" spans="2:7" x14ac:dyDescent="0.25">
      <c r="B623" s="10"/>
      <c r="C623" s="12"/>
      <c r="D623" s="12"/>
      <c r="E623" s="22">
        <f t="shared" ref="E623:E686" si="11">B623-C623</f>
        <v>0</v>
      </c>
      <c r="F623" s="23" t="e">
        <f>VLOOKUP((HLOOKUP(D623,Code!$B$3:'Code'!$AE$4,2,TRUE)),Code!$C$13:$I$43,(HLOOKUP(E623,Code!$B$8:$G$9,2,TRUE)),TRUE)</f>
        <v>#N/A</v>
      </c>
      <c r="G623" s="23" t="e">
        <f>Table1[[#This Row],[Non-HDL-C]]-(Table1[[#This Row],[Triglycerides]]/Table1[[#This Row],[Factor]])</f>
        <v>#N/A</v>
      </c>
    </row>
    <row r="624" spans="2:7" x14ac:dyDescent="0.25">
      <c r="B624" s="10"/>
      <c r="C624" s="12"/>
      <c r="D624" s="12"/>
      <c r="E624" s="22">
        <f t="shared" si="11"/>
        <v>0</v>
      </c>
      <c r="F624" s="23" t="e">
        <f>VLOOKUP((HLOOKUP(D624,Code!$B$3:'Code'!$AE$4,2,TRUE)),Code!$C$13:$I$43,(HLOOKUP(E624,Code!$B$8:$G$9,2,TRUE)),TRUE)</f>
        <v>#N/A</v>
      </c>
      <c r="G624" s="23" t="e">
        <f>Table1[[#This Row],[Non-HDL-C]]-(Table1[[#This Row],[Triglycerides]]/Table1[[#This Row],[Factor]])</f>
        <v>#N/A</v>
      </c>
    </row>
    <row r="625" spans="2:7" x14ac:dyDescent="0.25">
      <c r="B625" s="10"/>
      <c r="C625" s="12"/>
      <c r="D625" s="12"/>
      <c r="E625" s="22">
        <f t="shared" si="11"/>
        <v>0</v>
      </c>
      <c r="F625" s="23" t="e">
        <f>VLOOKUP((HLOOKUP(D625,Code!$B$3:'Code'!$AE$4,2,TRUE)),Code!$C$13:$I$43,(HLOOKUP(E625,Code!$B$8:$G$9,2,TRUE)),TRUE)</f>
        <v>#N/A</v>
      </c>
      <c r="G625" s="23" t="e">
        <f>Table1[[#This Row],[Non-HDL-C]]-(Table1[[#This Row],[Triglycerides]]/Table1[[#This Row],[Factor]])</f>
        <v>#N/A</v>
      </c>
    </row>
    <row r="626" spans="2:7" x14ac:dyDescent="0.25">
      <c r="B626" s="10"/>
      <c r="C626" s="12"/>
      <c r="D626" s="12"/>
      <c r="E626" s="22">
        <f t="shared" si="11"/>
        <v>0</v>
      </c>
      <c r="F626" s="23" t="e">
        <f>VLOOKUP((HLOOKUP(D626,Code!$B$3:'Code'!$AE$4,2,TRUE)),Code!$C$13:$I$43,(HLOOKUP(E626,Code!$B$8:$G$9,2,TRUE)),TRUE)</f>
        <v>#N/A</v>
      </c>
      <c r="G626" s="23" t="e">
        <f>Table1[[#This Row],[Non-HDL-C]]-(Table1[[#This Row],[Triglycerides]]/Table1[[#This Row],[Factor]])</f>
        <v>#N/A</v>
      </c>
    </row>
    <row r="627" spans="2:7" x14ac:dyDescent="0.25">
      <c r="B627" s="10"/>
      <c r="C627" s="12"/>
      <c r="D627" s="12"/>
      <c r="E627" s="22">
        <f t="shared" si="11"/>
        <v>0</v>
      </c>
      <c r="F627" s="23" t="e">
        <f>VLOOKUP((HLOOKUP(D627,Code!$B$3:'Code'!$AE$4,2,TRUE)),Code!$C$13:$I$43,(HLOOKUP(E627,Code!$B$8:$G$9,2,TRUE)),TRUE)</f>
        <v>#N/A</v>
      </c>
      <c r="G627" s="23" t="e">
        <f>Table1[[#This Row],[Non-HDL-C]]-(Table1[[#This Row],[Triglycerides]]/Table1[[#This Row],[Factor]])</f>
        <v>#N/A</v>
      </c>
    </row>
    <row r="628" spans="2:7" x14ac:dyDescent="0.25">
      <c r="B628" s="10"/>
      <c r="C628" s="12"/>
      <c r="D628" s="12"/>
      <c r="E628" s="22">
        <f t="shared" si="11"/>
        <v>0</v>
      </c>
      <c r="F628" s="23" t="e">
        <f>VLOOKUP((HLOOKUP(D628,Code!$B$3:'Code'!$AE$4,2,TRUE)),Code!$C$13:$I$43,(HLOOKUP(E628,Code!$B$8:$G$9,2,TRUE)),TRUE)</f>
        <v>#N/A</v>
      </c>
      <c r="G628" s="23" t="e">
        <f>Table1[[#This Row],[Non-HDL-C]]-(Table1[[#This Row],[Triglycerides]]/Table1[[#This Row],[Factor]])</f>
        <v>#N/A</v>
      </c>
    </row>
    <row r="629" spans="2:7" x14ac:dyDescent="0.25">
      <c r="B629" s="10"/>
      <c r="C629" s="12"/>
      <c r="D629" s="12"/>
      <c r="E629" s="22">
        <f t="shared" si="11"/>
        <v>0</v>
      </c>
      <c r="F629" s="23" t="e">
        <f>VLOOKUP((HLOOKUP(D629,Code!$B$3:'Code'!$AE$4,2,TRUE)),Code!$C$13:$I$43,(HLOOKUP(E629,Code!$B$8:$G$9,2,TRUE)),TRUE)</f>
        <v>#N/A</v>
      </c>
      <c r="G629" s="23" t="e">
        <f>Table1[[#This Row],[Non-HDL-C]]-(Table1[[#This Row],[Triglycerides]]/Table1[[#This Row],[Factor]])</f>
        <v>#N/A</v>
      </c>
    </row>
    <row r="630" spans="2:7" x14ac:dyDescent="0.25">
      <c r="B630" s="10"/>
      <c r="C630" s="12"/>
      <c r="D630" s="12"/>
      <c r="E630" s="22">
        <f t="shared" si="11"/>
        <v>0</v>
      </c>
      <c r="F630" s="23" t="e">
        <f>VLOOKUP((HLOOKUP(D630,Code!$B$3:'Code'!$AE$4,2,TRUE)),Code!$C$13:$I$43,(HLOOKUP(E630,Code!$B$8:$G$9,2,TRUE)),TRUE)</f>
        <v>#N/A</v>
      </c>
      <c r="G630" s="23" t="e">
        <f>Table1[[#This Row],[Non-HDL-C]]-(Table1[[#This Row],[Triglycerides]]/Table1[[#This Row],[Factor]])</f>
        <v>#N/A</v>
      </c>
    </row>
    <row r="631" spans="2:7" x14ac:dyDescent="0.25">
      <c r="B631" s="10"/>
      <c r="C631" s="12"/>
      <c r="D631" s="12"/>
      <c r="E631" s="22">
        <f t="shared" si="11"/>
        <v>0</v>
      </c>
      <c r="F631" s="23" t="e">
        <f>VLOOKUP((HLOOKUP(D631,Code!$B$3:'Code'!$AE$4,2,TRUE)),Code!$C$13:$I$43,(HLOOKUP(E631,Code!$B$8:$G$9,2,TRUE)),TRUE)</f>
        <v>#N/A</v>
      </c>
      <c r="G631" s="23" t="e">
        <f>Table1[[#This Row],[Non-HDL-C]]-(Table1[[#This Row],[Triglycerides]]/Table1[[#This Row],[Factor]])</f>
        <v>#N/A</v>
      </c>
    </row>
    <row r="632" spans="2:7" x14ac:dyDescent="0.25">
      <c r="B632" s="10"/>
      <c r="C632" s="12"/>
      <c r="D632" s="12"/>
      <c r="E632" s="22">
        <f t="shared" si="11"/>
        <v>0</v>
      </c>
      <c r="F632" s="23" t="e">
        <f>VLOOKUP((HLOOKUP(D632,Code!$B$3:'Code'!$AE$4,2,TRUE)),Code!$C$13:$I$43,(HLOOKUP(E632,Code!$B$8:$G$9,2,TRUE)),TRUE)</f>
        <v>#N/A</v>
      </c>
      <c r="G632" s="23" t="e">
        <f>Table1[[#This Row],[Non-HDL-C]]-(Table1[[#This Row],[Triglycerides]]/Table1[[#This Row],[Factor]])</f>
        <v>#N/A</v>
      </c>
    </row>
    <row r="633" spans="2:7" x14ac:dyDescent="0.25">
      <c r="B633" s="10"/>
      <c r="C633" s="12"/>
      <c r="D633" s="12"/>
      <c r="E633" s="22">
        <f t="shared" si="11"/>
        <v>0</v>
      </c>
      <c r="F633" s="23" t="e">
        <f>VLOOKUP((HLOOKUP(D633,Code!$B$3:'Code'!$AE$4,2,TRUE)),Code!$C$13:$I$43,(HLOOKUP(E633,Code!$B$8:$G$9,2,TRUE)),TRUE)</f>
        <v>#N/A</v>
      </c>
      <c r="G633" s="23" t="e">
        <f>Table1[[#This Row],[Non-HDL-C]]-(Table1[[#This Row],[Triglycerides]]/Table1[[#This Row],[Factor]])</f>
        <v>#N/A</v>
      </c>
    </row>
    <row r="634" spans="2:7" x14ac:dyDescent="0.25">
      <c r="B634" s="10"/>
      <c r="C634" s="12"/>
      <c r="D634" s="12"/>
      <c r="E634" s="22">
        <f t="shared" si="11"/>
        <v>0</v>
      </c>
      <c r="F634" s="23" t="e">
        <f>VLOOKUP((HLOOKUP(D634,Code!$B$3:'Code'!$AE$4,2,TRUE)),Code!$C$13:$I$43,(HLOOKUP(E634,Code!$B$8:$G$9,2,TRUE)),TRUE)</f>
        <v>#N/A</v>
      </c>
      <c r="G634" s="23" t="e">
        <f>Table1[[#This Row],[Non-HDL-C]]-(Table1[[#This Row],[Triglycerides]]/Table1[[#This Row],[Factor]])</f>
        <v>#N/A</v>
      </c>
    </row>
    <row r="635" spans="2:7" x14ac:dyDescent="0.25">
      <c r="B635" s="10"/>
      <c r="C635" s="12"/>
      <c r="D635" s="12"/>
      <c r="E635" s="22">
        <f t="shared" si="11"/>
        <v>0</v>
      </c>
      <c r="F635" s="23" t="e">
        <f>VLOOKUP((HLOOKUP(D635,Code!$B$3:'Code'!$AE$4,2,TRUE)),Code!$C$13:$I$43,(HLOOKUP(E635,Code!$B$8:$G$9,2,TRUE)),TRUE)</f>
        <v>#N/A</v>
      </c>
      <c r="G635" s="23" t="e">
        <f>Table1[[#This Row],[Non-HDL-C]]-(Table1[[#This Row],[Triglycerides]]/Table1[[#This Row],[Factor]])</f>
        <v>#N/A</v>
      </c>
    </row>
    <row r="636" spans="2:7" x14ac:dyDescent="0.25">
      <c r="B636" s="10"/>
      <c r="C636" s="12"/>
      <c r="D636" s="12"/>
      <c r="E636" s="22">
        <f t="shared" si="11"/>
        <v>0</v>
      </c>
      <c r="F636" s="23" t="e">
        <f>VLOOKUP((HLOOKUP(D636,Code!$B$3:'Code'!$AE$4,2,TRUE)),Code!$C$13:$I$43,(HLOOKUP(E636,Code!$B$8:$G$9,2,TRUE)),TRUE)</f>
        <v>#N/A</v>
      </c>
      <c r="G636" s="23" t="e">
        <f>Table1[[#This Row],[Non-HDL-C]]-(Table1[[#This Row],[Triglycerides]]/Table1[[#This Row],[Factor]])</f>
        <v>#N/A</v>
      </c>
    </row>
    <row r="637" spans="2:7" x14ac:dyDescent="0.25">
      <c r="B637" s="10"/>
      <c r="C637" s="12"/>
      <c r="D637" s="12"/>
      <c r="E637" s="22">
        <f t="shared" si="11"/>
        <v>0</v>
      </c>
      <c r="F637" s="23" t="e">
        <f>VLOOKUP((HLOOKUP(D637,Code!$B$3:'Code'!$AE$4,2,TRUE)),Code!$C$13:$I$43,(HLOOKUP(E637,Code!$B$8:$G$9,2,TRUE)),TRUE)</f>
        <v>#N/A</v>
      </c>
      <c r="G637" s="23" t="e">
        <f>Table1[[#This Row],[Non-HDL-C]]-(Table1[[#This Row],[Triglycerides]]/Table1[[#This Row],[Factor]])</f>
        <v>#N/A</v>
      </c>
    </row>
    <row r="638" spans="2:7" x14ac:dyDescent="0.25">
      <c r="B638" s="10"/>
      <c r="C638" s="12"/>
      <c r="D638" s="12"/>
      <c r="E638" s="22">
        <f t="shared" si="11"/>
        <v>0</v>
      </c>
      <c r="F638" s="23" t="e">
        <f>VLOOKUP((HLOOKUP(D638,Code!$B$3:'Code'!$AE$4,2,TRUE)),Code!$C$13:$I$43,(HLOOKUP(E638,Code!$B$8:$G$9,2,TRUE)),TRUE)</f>
        <v>#N/A</v>
      </c>
      <c r="G638" s="23" t="e">
        <f>Table1[[#This Row],[Non-HDL-C]]-(Table1[[#This Row],[Triglycerides]]/Table1[[#This Row],[Factor]])</f>
        <v>#N/A</v>
      </c>
    </row>
    <row r="639" spans="2:7" x14ac:dyDescent="0.25">
      <c r="B639" s="10"/>
      <c r="C639" s="12"/>
      <c r="D639" s="12"/>
      <c r="E639" s="22">
        <f t="shared" si="11"/>
        <v>0</v>
      </c>
      <c r="F639" s="23" t="e">
        <f>VLOOKUP((HLOOKUP(D639,Code!$B$3:'Code'!$AE$4,2,TRUE)),Code!$C$13:$I$43,(HLOOKUP(E639,Code!$B$8:$G$9,2,TRUE)),TRUE)</f>
        <v>#N/A</v>
      </c>
      <c r="G639" s="23" t="e">
        <f>Table1[[#This Row],[Non-HDL-C]]-(Table1[[#This Row],[Triglycerides]]/Table1[[#This Row],[Factor]])</f>
        <v>#N/A</v>
      </c>
    </row>
    <row r="640" spans="2:7" x14ac:dyDescent="0.25">
      <c r="B640" s="10"/>
      <c r="C640" s="12"/>
      <c r="D640" s="12"/>
      <c r="E640" s="22">
        <f t="shared" si="11"/>
        <v>0</v>
      </c>
      <c r="F640" s="23" t="e">
        <f>VLOOKUP((HLOOKUP(D640,Code!$B$3:'Code'!$AE$4,2,TRUE)),Code!$C$13:$I$43,(HLOOKUP(E640,Code!$B$8:$G$9,2,TRUE)),TRUE)</f>
        <v>#N/A</v>
      </c>
      <c r="G640" s="23" t="e">
        <f>Table1[[#This Row],[Non-HDL-C]]-(Table1[[#This Row],[Triglycerides]]/Table1[[#This Row],[Factor]])</f>
        <v>#N/A</v>
      </c>
    </row>
    <row r="641" spans="2:7" x14ac:dyDescent="0.25">
      <c r="B641" s="10"/>
      <c r="C641" s="12"/>
      <c r="D641" s="12"/>
      <c r="E641" s="22">
        <f t="shared" si="11"/>
        <v>0</v>
      </c>
      <c r="F641" s="23" t="e">
        <f>VLOOKUP((HLOOKUP(D641,Code!$B$3:'Code'!$AE$4,2,TRUE)),Code!$C$13:$I$43,(HLOOKUP(E641,Code!$B$8:$G$9,2,TRUE)),TRUE)</f>
        <v>#N/A</v>
      </c>
      <c r="G641" s="23" t="e">
        <f>Table1[[#This Row],[Non-HDL-C]]-(Table1[[#This Row],[Triglycerides]]/Table1[[#This Row],[Factor]])</f>
        <v>#N/A</v>
      </c>
    </row>
    <row r="642" spans="2:7" x14ac:dyDescent="0.25">
      <c r="B642" s="10"/>
      <c r="C642" s="12"/>
      <c r="D642" s="12"/>
      <c r="E642" s="22">
        <f t="shared" si="11"/>
        <v>0</v>
      </c>
      <c r="F642" s="23" t="e">
        <f>VLOOKUP((HLOOKUP(D642,Code!$B$3:'Code'!$AE$4,2,TRUE)),Code!$C$13:$I$43,(HLOOKUP(E642,Code!$B$8:$G$9,2,TRUE)),TRUE)</f>
        <v>#N/A</v>
      </c>
      <c r="G642" s="23" t="e">
        <f>Table1[[#This Row],[Non-HDL-C]]-(Table1[[#This Row],[Triglycerides]]/Table1[[#This Row],[Factor]])</f>
        <v>#N/A</v>
      </c>
    </row>
    <row r="643" spans="2:7" x14ac:dyDescent="0.25">
      <c r="B643" s="10"/>
      <c r="C643" s="12"/>
      <c r="D643" s="12"/>
      <c r="E643" s="22">
        <f t="shared" si="11"/>
        <v>0</v>
      </c>
      <c r="F643" s="23" t="e">
        <f>VLOOKUP((HLOOKUP(D643,Code!$B$3:'Code'!$AE$4,2,TRUE)),Code!$C$13:$I$43,(HLOOKUP(E643,Code!$B$8:$G$9,2,TRUE)),TRUE)</f>
        <v>#N/A</v>
      </c>
      <c r="G643" s="23" t="e">
        <f>Table1[[#This Row],[Non-HDL-C]]-(Table1[[#This Row],[Triglycerides]]/Table1[[#This Row],[Factor]])</f>
        <v>#N/A</v>
      </c>
    </row>
    <row r="644" spans="2:7" x14ac:dyDescent="0.25">
      <c r="B644" s="10"/>
      <c r="C644" s="12"/>
      <c r="D644" s="12"/>
      <c r="E644" s="22">
        <f t="shared" si="11"/>
        <v>0</v>
      </c>
      <c r="F644" s="23" t="e">
        <f>VLOOKUP((HLOOKUP(D644,Code!$B$3:'Code'!$AE$4,2,TRUE)),Code!$C$13:$I$43,(HLOOKUP(E644,Code!$B$8:$G$9,2,TRUE)),TRUE)</f>
        <v>#N/A</v>
      </c>
      <c r="G644" s="23" t="e">
        <f>Table1[[#This Row],[Non-HDL-C]]-(Table1[[#This Row],[Triglycerides]]/Table1[[#This Row],[Factor]])</f>
        <v>#N/A</v>
      </c>
    </row>
    <row r="645" spans="2:7" x14ac:dyDescent="0.25">
      <c r="B645" s="10"/>
      <c r="C645" s="12"/>
      <c r="D645" s="12"/>
      <c r="E645" s="22">
        <f t="shared" si="11"/>
        <v>0</v>
      </c>
      <c r="F645" s="23" t="e">
        <f>VLOOKUP((HLOOKUP(D645,Code!$B$3:'Code'!$AE$4,2,TRUE)),Code!$C$13:$I$43,(HLOOKUP(E645,Code!$B$8:$G$9,2,TRUE)),TRUE)</f>
        <v>#N/A</v>
      </c>
      <c r="G645" s="23" t="e">
        <f>Table1[[#This Row],[Non-HDL-C]]-(Table1[[#This Row],[Triglycerides]]/Table1[[#This Row],[Factor]])</f>
        <v>#N/A</v>
      </c>
    </row>
    <row r="646" spans="2:7" x14ac:dyDescent="0.25">
      <c r="B646" s="10"/>
      <c r="C646" s="12"/>
      <c r="D646" s="12"/>
      <c r="E646" s="22">
        <f t="shared" si="11"/>
        <v>0</v>
      </c>
      <c r="F646" s="23" t="e">
        <f>VLOOKUP((HLOOKUP(D646,Code!$B$3:'Code'!$AE$4,2,TRUE)),Code!$C$13:$I$43,(HLOOKUP(E646,Code!$B$8:$G$9,2,TRUE)),TRUE)</f>
        <v>#N/A</v>
      </c>
      <c r="G646" s="23" t="e">
        <f>Table1[[#This Row],[Non-HDL-C]]-(Table1[[#This Row],[Triglycerides]]/Table1[[#This Row],[Factor]])</f>
        <v>#N/A</v>
      </c>
    </row>
    <row r="647" spans="2:7" x14ac:dyDescent="0.25">
      <c r="B647" s="10"/>
      <c r="C647" s="12"/>
      <c r="D647" s="12"/>
      <c r="E647" s="22">
        <f t="shared" si="11"/>
        <v>0</v>
      </c>
      <c r="F647" s="23" t="e">
        <f>VLOOKUP((HLOOKUP(D647,Code!$B$3:'Code'!$AE$4,2,TRUE)),Code!$C$13:$I$43,(HLOOKUP(E647,Code!$B$8:$G$9,2,TRUE)),TRUE)</f>
        <v>#N/A</v>
      </c>
      <c r="G647" s="23" t="e">
        <f>Table1[[#This Row],[Non-HDL-C]]-(Table1[[#This Row],[Triglycerides]]/Table1[[#This Row],[Factor]])</f>
        <v>#N/A</v>
      </c>
    </row>
    <row r="648" spans="2:7" x14ac:dyDescent="0.25">
      <c r="B648" s="10"/>
      <c r="C648" s="12"/>
      <c r="D648" s="12"/>
      <c r="E648" s="22">
        <f t="shared" si="11"/>
        <v>0</v>
      </c>
      <c r="F648" s="23" t="e">
        <f>VLOOKUP((HLOOKUP(D648,Code!$B$3:'Code'!$AE$4,2,TRUE)),Code!$C$13:$I$43,(HLOOKUP(E648,Code!$B$8:$G$9,2,TRUE)),TRUE)</f>
        <v>#N/A</v>
      </c>
      <c r="G648" s="23" t="e">
        <f>Table1[[#This Row],[Non-HDL-C]]-(Table1[[#This Row],[Triglycerides]]/Table1[[#This Row],[Factor]])</f>
        <v>#N/A</v>
      </c>
    </row>
    <row r="649" spans="2:7" x14ac:dyDescent="0.25">
      <c r="B649" s="10"/>
      <c r="C649" s="12"/>
      <c r="D649" s="12"/>
      <c r="E649" s="22">
        <f t="shared" si="11"/>
        <v>0</v>
      </c>
      <c r="F649" s="23" t="e">
        <f>VLOOKUP((HLOOKUP(D649,Code!$B$3:'Code'!$AE$4,2,TRUE)),Code!$C$13:$I$43,(HLOOKUP(E649,Code!$B$8:$G$9,2,TRUE)),TRUE)</f>
        <v>#N/A</v>
      </c>
      <c r="G649" s="23" t="e">
        <f>Table1[[#This Row],[Non-HDL-C]]-(Table1[[#This Row],[Triglycerides]]/Table1[[#This Row],[Factor]])</f>
        <v>#N/A</v>
      </c>
    </row>
    <row r="650" spans="2:7" x14ac:dyDescent="0.25">
      <c r="B650" s="10"/>
      <c r="C650" s="12"/>
      <c r="D650" s="12"/>
      <c r="E650" s="22">
        <f t="shared" si="11"/>
        <v>0</v>
      </c>
      <c r="F650" s="23" t="e">
        <f>VLOOKUP((HLOOKUP(D650,Code!$B$3:'Code'!$AE$4,2,TRUE)),Code!$C$13:$I$43,(HLOOKUP(E650,Code!$B$8:$G$9,2,TRUE)),TRUE)</f>
        <v>#N/A</v>
      </c>
      <c r="G650" s="23" t="e">
        <f>Table1[[#This Row],[Non-HDL-C]]-(Table1[[#This Row],[Triglycerides]]/Table1[[#This Row],[Factor]])</f>
        <v>#N/A</v>
      </c>
    </row>
    <row r="651" spans="2:7" x14ac:dyDescent="0.25">
      <c r="B651" s="10"/>
      <c r="C651" s="12"/>
      <c r="D651" s="12"/>
      <c r="E651" s="22">
        <f t="shared" si="11"/>
        <v>0</v>
      </c>
      <c r="F651" s="23" t="e">
        <f>VLOOKUP((HLOOKUP(D651,Code!$B$3:'Code'!$AE$4,2,TRUE)),Code!$C$13:$I$43,(HLOOKUP(E651,Code!$B$8:$G$9,2,TRUE)),TRUE)</f>
        <v>#N/A</v>
      </c>
      <c r="G651" s="23" t="e">
        <f>Table1[[#This Row],[Non-HDL-C]]-(Table1[[#This Row],[Triglycerides]]/Table1[[#This Row],[Factor]])</f>
        <v>#N/A</v>
      </c>
    </row>
    <row r="652" spans="2:7" x14ac:dyDescent="0.25">
      <c r="B652" s="10"/>
      <c r="C652" s="12"/>
      <c r="D652" s="12"/>
      <c r="E652" s="22">
        <f t="shared" si="11"/>
        <v>0</v>
      </c>
      <c r="F652" s="23" t="e">
        <f>VLOOKUP((HLOOKUP(D652,Code!$B$3:'Code'!$AE$4,2,TRUE)),Code!$C$13:$I$43,(HLOOKUP(E652,Code!$B$8:$G$9,2,TRUE)),TRUE)</f>
        <v>#N/A</v>
      </c>
      <c r="G652" s="23" t="e">
        <f>Table1[[#This Row],[Non-HDL-C]]-(Table1[[#This Row],[Triglycerides]]/Table1[[#This Row],[Factor]])</f>
        <v>#N/A</v>
      </c>
    </row>
    <row r="653" spans="2:7" x14ac:dyDescent="0.25">
      <c r="B653" s="10"/>
      <c r="C653" s="12"/>
      <c r="D653" s="12"/>
      <c r="E653" s="22">
        <f t="shared" si="11"/>
        <v>0</v>
      </c>
      <c r="F653" s="23" t="e">
        <f>VLOOKUP((HLOOKUP(D653,Code!$B$3:'Code'!$AE$4,2,TRUE)),Code!$C$13:$I$43,(HLOOKUP(E653,Code!$B$8:$G$9,2,TRUE)),TRUE)</f>
        <v>#N/A</v>
      </c>
      <c r="G653" s="23" t="e">
        <f>Table1[[#This Row],[Non-HDL-C]]-(Table1[[#This Row],[Triglycerides]]/Table1[[#This Row],[Factor]])</f>
        <v>#N/A</v>
      </c>
    </row>
    <row r="654" spans="2:7" x14ac:dyDescent="0.25">
      <c r="B654" s="10"/>
      <c r="C654" s="12"/>
      <c r="D654" s="12"/>
      <c r="E654" s="22">
        <f t="shared" si="11"/>
        <v>0</v>
      </c>
      <c r="F654" s="23" t="e">
        <f>VLOOKUP((HLOOKUP(D654,Code!$B$3:'Code'!$AE$4,2,TRUE)),Code!$C$13:$I$43,(HLOOKUP(E654,Code!$B$8:$G$9,2,TRUE)),TRUE)</f>
        <v>#N/A</v>
      </c>
      <c r="G654" s="23" t="e">
        <f>Table1[[#This Row],[Non-HDL-C]]-(Table1[[#This Row],[Triglycerides]]/Table1[[#This Row],[Factor]])</f>
        <v>#N/A</v>
      </c>
    </row>
    <row r="655" spans="2:7" x14ac:dyDescent="0.25">
      <c r="B655" s="10"/>
      <c r="C655" s="12"/>
      <c r="D655" s="12"/>
      <c r="E655" s="22">
        <f t="shared" si="11"/>
        <v>0</v>
      </c>
      <c r="F655" s="23" t="e">
        <f>VLOOKUP((HLOOKUP(D655,Code!$B$3:'Code'!$AE$4,2,TRUE)),Code!$C$13:$I$43,(HLOOKUP(E655,Code!$B$8:$G$9,2,TRUE)),TRUE)</f>
        <v>#N/A</v>
      </c>
      <c r="G655" s="23" t="e">
        <f>Table1[[#This Row],[Non-HDL-C]]-(Table1[[#This Row],[Triglycerides]]/Table1[[#This Row],[Factor]])</f>
        <v>#N/A</v>
      </c>
    </row>
    <row r="656" spans="2:7" x14ac:dyDescent="0.25">
      <c r="B656" s="10"/>
      <c r="C656" s="12"/>
      <c r="D656" s="12"/>
      <c r="E656" s="22">
        <f t="shared" si="11"/>
        <v>0</v>
      </c>
      <c r="F656" s="23" t="e">
        <f>VLOOKUP((HLOOKUP(D656,Code!$B$3:'Code'!$AE$4,2,TRUE)),Code!$C$13:$I$43,(HLOOKUP(E656,Code!$B$8:$G$9,2,TRUE)),TRUE)</f>
        <v>#N/A</v>
      </c>
      <c r="G656" s="23" t="e">
        <f>Table1[[#This Row],[Non-HDL-C]]-(Table1[[#This Row],[Triglycerides]]/Table1[[#This Row],[Factor]])</f>
        <v>#N/A</v>
      </c>
    </row>
    <row r="657" spans="2:7" x14ac:dyDescent="0.25">
      <c r="B657" s="10"/>
      <c r="C657" s="12"/>
      <c r="D657" s="12"/>
      <c r="E657" s="22">
        <f t="shared" si="11"/>
        <v>0</v>
      </c>
      <c r="F657" s="23" t="e">
        <f>VLOOKUP((HLOOKUP(D657,Code!$B$3:'Code'!$AE$4,2,TRUE)),Code!$C$13:$I$43,(HLOOKUP(E657,Code!$B$8:$G$9,2,TRUE)),TRUE)</f>
        <v>#N/A</v>
      </c>
      <c r="G657" s="23" t="e">
        <f>Table1[[#This Row],[Non-HDL-C]]-(Table1[[#This Row],[Triglycerides]]/Table1[[#This Row],[Factor]])</f>
        <v>#N/A</v>
      </c>
    </row>
    <row r="658" spans="2:7" x14ac:dyDescent="0.25">
      <c r="B658" s="10"/>
      <c r="C658" s="12"/>
      <c r="D658" s="12"/>
      <c r="E658" s="22">
        <f t="shared" si="11"/>
        <v>0</v>
      </c>
      <c r="F658" s="23" t="e">
        <f>VLOOKUP((HLOOKUP(D658,Code!$B$3:'Code'!$AE$4,2,TRUE)),Code!$C$13:$I$43,(HLOOKUP(E658,Code!$B$8:$G$9,2,TRUE)),TRUE)</f>
        <v>#N/A</v>
      </c>
      <c r="G658" s="23" t="e">
        <f>Table1[[#This Row],[Non-HDL-C]]-(Table1[[#This Row],[Triglycerides]]/Table1[[#This Row],[Factor]])</f>
        <v>#N/A</v>
      </c>
    </row>
    <row r="659" spans="2:7" x14ac:dyDescent="0.25">
      <c r="B659" s="10"/>
      <c r="C659" s="12"/>
      <c r="D659" s="12"/>
      <c r="E659" s="22">
        <f t="shared" si="11"/>
        <v>0</v>
      </c>
      <c r="F659" s="23" t="e">
        <f>VLOOKUP((HLOOKUP(D659,Code!$B$3:'Code'!$AE$4,2,TRUE)),Code!$C$13:$I$43,(HLOOKUP(E659,Code!$B$8:$G$9,2,TRUE)),TRUE)</f>
        <v>#N/A</v>
      </c>
      <c r="G659" s="23" t="e">
        <f>Table1[[#This Row],[Non-HDL-C]]-(Table1[[#This Row],[Triglycerides]]/Table1[[#This Row],[Factor]])</f>
        <v>#N/A</v>
      </c>
    </row>
    <row r="660" spans="2:7" x14ac:dyDescent="0.25">
      <c r="B660" s="10"/>
      <c r="C660" s="12"/>
      <c r="D660" s="12"/>
      <c r="E660" s="22">
        <f t="shared" si="11"/>
        <v>0</v>
      </c>
      <c r="F660" s="23" t="e">
        <f>VLOOKUP((HLOOKUP(D660,Code!$B$3:'Code'!$AE$4,2,TRUE)),Code!$C$13:$I$43,(HLOOKUP(E660,Code!$B$8:$G$9,2,TRUE)),TRUE)</f>
        <v>#N/A</v>
      </c>
      <c r="G660" s="23" t="e">
        <f>Table1[[#This Row],[Non-HDL-C]]-(Table1[[#This Row],[Triglycerides]]/Table1[[#This Row],[Factor]])</f>
        <v>#N/A</v>
      </c>
    </row>
    <row r="661" spans="2:7" x14ac:dyDescent="0.25">
      <c r="B661" s="10"/>
      <c r="C661" s="12"/>
      <c r="D661" s="12"/>
      <c r="E661" s="22">
        <f t="shared" si="11"/>
        <v>0</v>
      </c>
      <c r="F661" s="23" t="e">
        <f>VLOOKUP((HLOOKUP(D661,Code!$B$3:'Code'!$AE$4,2,TRUE)),Code!$C$13:$I$43,(HLOOKUP(E661,Code!$B$8:$G$9,2,TRUE)),TRUE)</f>
        <v>#N/A</v>
      </c>
      <c r="G661" s="23" t="e">
        <f>Table1[[#This Row],[Non-HDL-C]]-(Table1[[#This Row],[Triglycerides]]/Table1[[#This Row],[Factor]])</f>
        <v>#N/A</v>
      </c>
    </row>
    <row r="662" spans="2:7" x14ac:dyDescent="0.25">
      <c r="B662" s="10"/>
      <c r="C662" s="12"/>
      <c r="D662" s="12"/>
      <c r="E662" s="22">
        <f t="shared" si="11"/>
        <v>0</v>
      </c>
      <c r="F662" s="23" t="e">
        <f>VLOOKUP((HLOOKUP(D662,Code!$B$3:'Code'!$AE$4,2,TRUE)),Code!$C$13:$I$43,(HLOOKUP(E662,Code!$B$8:$G$9,2,TRUE)),TRUE)</f>
        <v>#N/A</v>
      </c>
      <c r="G662" s="23" t="e">
        <f>Table1[[#This Row],[Non-HDL-C]]-(Table1[[#This Row],[Triglycerides]]/Table1[[#This Row],[Factor]])</f>
        <v>#N/A</v>
      </c>
    </row>
    <row r="663" spans="2:7" x14ac:dyDescent="0.25">
      <c r="B663" s="10"/>
      <c r="C663" s="12"/>
      <c r="D663" s="12"/>
      <c r="E663" s="22">
        <f t="shared" si="11"/>
        <v>0</v>
      </c>
      <c r="F663" s="23" t="e">
        <f>VLOOKUP((HLOOKUP(D663,Code!$B$3:'Code'!$AE$4,2,TRUE)),Code!$C$13:$I$43,(HLOOKUP(E663,Code!$B$8:$G$9,2,TRUE)),TRUE)</f>
        <v>#N/A</v>
      </c>
      <c r="G663" s="23" t="e">
        <f>Table1[[#This Row],[Non-HDL-C]]-(Table1[[#This Row],[Triglycerides]]/Table1[[#This Row],[Factor]])</f>
        <v>#N/A</v>
      </c>
    </row>
    <row r="664" spans="2:7" x14ac:dyDescent="0.25">
      <c r="B664" s="10"/>
      <c r="C664" s="12"/>
      <c r="D664" s="12"/>
      <c r="E664" s="22">
        <f t="shared" si="11"/>
        <v>0</v>
      </c>
      <c r="F664" s="23" t="e">
        <f>VLOOKUP((HLOOKUP(D664,Code!$B$3:'Code'!$AE$4,2,TRUE)),Code!$C$13:$I$43,(HLOOKUP(E664,Code!$B$8:$G$9,2,TRUE)),TRUE)</f>
        <v>#N/A</v>
      </c>
      <c r="G664" s="23" t="e">
        <f>Table1[[#This Row],[Non-HDL-C]]-(Table1[[#This Row],[Triglycerides]]/Table1[[#This Row],[Factor]])</f>
        <v>#N/A</v>
      </c>
    </row>
    <row r="665" spans="2:7" x14ac:dyDescent="0.25">
      <c r="B665" s="10"/>
      <c r="C665" s="12"/>
      <c r="D665" s="12"/>
      <c r="E665" s="22">
        <f t="shared" si="11"/>
        <v>0</v>
      </c>
      <c r="F665" s="23" t="e">
        <f>VLOOKUP((HLOOKUP(D665,Code!$B$3:'Code'!$AE$4,2,TRUE)),Code!$C$13:$I$43,(HLOOKUP(E665,Code!$B$8:$G$9,2,TRUE)),TRUE)</f>
        <v>#N/A</v>
      </c>
      <c r="G665" s="23" t="e">
        <f>Table1[[#This Row],[Non-HDL-C]]-(Table1[[#This Row],[Triglycerides]]/Table1[[#This Row],[Factor]])</f>
        <v>#N/A</v>
      </c>
    </row>
    <row r="666" spans="2:7" x14ac:dyDescent="0.25">
      <c r="B666" s="10"/>
      <c r="C666" s="12"/>
      <c r="D666" s="12"/>
      <c r="E666" s="22">
        <f t="shared" si="11"/>
        <v>0</v>
      </c>
      <c r="F666" s="23" t="e">
        <f>VLOOKUP((HLOOKUP(D666,Code!$B$3:'Code'!$AE$4,2,TRUE)),Code!$C$13:$I$43,(HLOOKUP(E666,Code!$B$8:$G$9,2,TRUE)),TRUE)</f>
        <v>#N/A</v>
      </c>
      <c r="G666" s="23" t="e">
        <f>Table1[[#This Row],[Non-HDL-C]]-(Table1[[#This Row],[Triglycerides]]/Table1[[#This Row],[Factor]])</f>
        <v>#N/A</v>
      </c>
    </row>
    <row r="667" spans="2:7" x14ac:dyDescent="0.25">
      <c r="B667" s="10"/>
      <c r="C667" s="12"/>
      <c r="D667" s="12"/>
      <c r="E667" s="22">
        <f t="shared" si="11"/>
        <v>0</v>
      </c>
      <c r="F667" s="23" t="e">
        <f>VLOOKUP((HLOOKUP(D667,Code!$B$3:'Code'!$AE$4,2,TRUE)),Code!$C$13:$I$43,(HLOOKUP(E667,Code!$B$8:$G$9,2,TRUE)),TRUE)</f>
        <v>#N/A</v>
      </c>
      <c r="G667" s="23" t="e">
        <f>Table1[[#This Row],[Non-HDL-C]]-(Table1[[#This Row],[Triglycerides]]/Table1[[#This Row],[Factor]])</f>
        <v>#N/A</v>
      </c>
    </row>
    <row r="668" spans="2:7" x14ac:dyDescent="0.25">
      <c r="B668" s="10"/>
      <c r="C668" s="12"/>
      <c r="D668" s="12"/>
      <c r="E668" s="22">
        <f t="shared" si="11"/>
        <v>0</v>
      </c>
      <c r="F668" s="23" t="e">
        <f>VLOOKUP((HLOOKUP(D668,Code!$B$3:'Code'!$AE$4,2,TRUE)),Code!$C$13:$I$43,(HLOOKUP(E668,Code!$B$8:$G$9,2,TRUE)),TRUE)</f>
        <v>#N/A</v>
      </c>
      <c r="G668" s="23" t="e">
        <f>Table1[[#This Row],[Non-HDL-C]]-(Table1[[#This Row],[Triglycerides]]/Table1[[#This Row],[Factor]])</f>
        <v>#N/A</v>
      </c>
    </row>
    <row r="669" spans="2:7" x14ac:dyDescent="0.25">
      <c r="B669" s="10"/>
      <c r="C669" s="12"/>
      <c r="D669" s="12"/>
      <c r="E669" s="22">
        <f t="shared" si="11"/>
        <v>0</v>
      </c>
      <c r="F669" s="23" t="e">
        <f>VLOOKUP((HLOOKUP(D669,Code!$B$3:'Code'!$AE$4,2,TRUE)),Code!$C$13:$I$43,(HLOOKUP(E669,Code!$B$8:$G$9,2,TRUE)),TRUE)</f>
        <v>#N/A</v>
      </c>
      <c r="G669" s="23" t="e">
        <f>Table1[[#This Row],[Non-HDL-C]]-(Table1[[#This Row],[Triglycerides]]/Table1[[#This Row],[Factor]])</f>
        <v>#N/A</v>
      </c>
    </row>
    <row r="670" spans="2:7" x14ac:dyDescent="0.25">
      <c r="B670" s="10"/>
      <c r="C670" s="12"/>
      <c r="D670" s="12"/>
      <c r="E670" s="22">
        <f t="shared" si="11"/>
        <v>0</v>
      </c>
      <c r="F670" s="23" t="e">
        <f>VLOOKUP((HLOOKUP(D670,Code!$B$3:'Code'!$AE$4,2,TRUE)),Code!$C$13:$I$43,(HLOOKUP(E670,Code!$B$8:$G$9,2,TRUE)),TRUE)</f>
        <v>#N/A</v>
      </c>
      <c r="G670" s="23" t="e">
        <f>Table1[[#This Row],[Non-HDL-C]]-(Table1[[#This Row],[Triglycerides]]/Table1[[#This Row],[Factor]])</f>
        <v>#N/A</v>
      </c>
    </row>
    <row r="671" spans="2:7" x14ac:dyDescent="0.25">
      <c r="B671" s="10"/>
      <c r="C671" s="12"/>
      <c r="D671" s="12"/>
      <c r="E671" s="22">
        <f t="shared" si="11"/>
        <v>0</v>
      </c>
      <c r="F671" s="23" t="e">
        <f>VLOOKUP((HLOOKUP(D671,Code!$B$3:'Code'!$AE$4,2,TRUE)),Code!$C$13:$I$43,(HLOOKUP(E671,Code!$B$8:$G$9,2,TRUE)),TRUE)</f>
        <v>#N/A</v>
      </c>
      <c r="G671" s="23" t="e">
        <f>Table1[[#This Row],[Non-HDL-C]]-(Table1[[#This Row],[Triglycerides]]/Table1[[#This Row],[Factor]])</f>
        <v>#N/A</v>
      </c>
    </row>
    <row r="672" spans="2:7" x14ac:dyDescent="0.25">
      <c r="B672" s="10"/>
      <c r="C672" s="12"/>
      <c r="D672" s="12"/>
      <c r="E672" s="22">
        <f t="shared" si="11"/>
        <v>0</v>
      </c>
      <c r="F672" s="23" t="e">
        <f>VLOOKUP((HLOOKUP(D672,Code!$B$3:'Code'!$AE$4,2,TRUE)),Code!$C$13:$I$43,(HLOOKUP(E672,Code!$B$8:$G$9,2,TRUE)),TRUE)</f>
        <v>#N/A</v>
      </c>
      <c r="G672" s="23" t="e">
        <f>Table1[[#This Row],[Non-HDL-C]]-(Table1[[#This Row],[Triglycerides]]/Table1[[#This Row],[Factor]])</f>
        <v>#N/A</v>
      </c>
    </row>
    <row r="673" spans="2:7" x14ac:dyDescent="0.25">
      <c r="B673" s="10"/>
      <c r="C673" s="12"/>
      <c r="D673" s="12"/>
      <c r="E673" s="22">
        <f t="shared" si="11"/>
        <v>0</v>
      </c>
      <c r="F673" s="23" t="e">
        <f>VLOOKUP((HLOOKUP(D673,Code!$B$3:'Code'!$AE$4,2,TRUE)),Code!$C$13:$I$43,(HLOOKUP(E673,Code!$B$8:$G$9,2,TRUE)),TRUE)</f>
        <v>#N/A</v>
      </c>
      <c r="G673" s="23" t="e">
        <f>Table1[[#This Row],[Non-HDL-C]]-(Table1[[#This Row],[Triglycerides]]/Table1[[#This Row],[Factor]])</f>
        <v>#N/A</v>
      </c>
    </row>
    <row r="674" spans="2:7" x14ac:dyDescent="0.25">
      <c r="B674" s="10"/>
      <c r="C674" s="12"/>
      <c r="D674" s="12"/>
      <c r="E674" s="22">
        <f t="shared" si="11"/>
        <v>0</v>
      </c>
      <c r="F674" s="23" t="e">
        <f>VLOOKUP((HLOOKUP(D674,Code!$B$3:'Code'!$AE$4,2,TRUE)),Code!$C$13:$I$43,(HLOOKUP(E674,Code!$B$8:$G$9,2,TRUE)),TRUE)</f>
        <v>#N/A</v>
      </c>
      <c r="G674" s="23" t="e">
        <f>Table1[[#This Row],[Non-HDL-C]]-(Table1[[#This Row],[Triglycerides]]/Table1[[#This Row],[Factor]])</f>
        <v>#N/A</v>
      </c>
    </row>
    <row r="675" spans="2:7" x14ac:dyDescent="0.25">
      <c r="B675" s="10"/>
      <c r="C675" s="12"/>
      <c r="D675" s="12"/>
      <c r="E675" s="22">
        <f t="shared" si="11"/>
        <v>0</v>
      </c>
      <c r="F675" s="23" t="e">
        <f>VLOOKUP((HLOOKUP(D675,Code!$B$3:'Code'!$AE$4,2,TRUE)),Code!$C$13:$I$43,(HLOOKUP(E675,Code!$B$8:$G$9,2,TRUE)),TRUE)</f>
        <v>#N/A</v>
      </c>
      <c r="G675" s="23" t="e">
        <f>Table1[[#This Row],[Non-HDL-C]]-(Table1[[#This Row],[Triglycerides]]/Table1[[#This Row],[Factor]])</f>
        <v>#N/A</v>
      </c>
    </row>
    <row r="676" spans="2:7" x14ac:dyDescent="0.25">
      <c r="B676" s="10"/>
      <c r="C676" s="12"/>
      <c r="D676" s="12"/>
      <c r="E676" s="22">
        <f t="shared" si="11"/>
        <v>0</v>
      </c>
      <c r="F676" s="23" t="e">
        <f>VLOOKUP((HLOOKUP(D676,Code!$B$3:'Code'!$AE$4,2,TRUE)),Code!$C$13:$I$43,(HLOOKUP(E676,Code!$B$8:$G$9,2,TRUE)),TRUE)</f>
        <v>#N/A</v>
      </c>
      <c r="G676" s="23" t="e">
        <f>Table1[[#This Row],[Non-HDL-C]]-(Table1[[#This Row],[Triglycerides]]/Table1[[#This Row],[Factor]])</f>
        <v>#N/A</v>
      </c>
    </row>
    <row r="677" spans="2:7" x14ac:dyDescent="0.25">
      <c r="B677" s="10"/>
      <c r="C677" s="12"/>
      <c r="D677" s="12"/>
      <c r="E677" s="22">
        <f t="shared" si="11"/>
        <v>0</v>
      </c>
      <c r="F677" s="23" t="e">
        <f>VLOOKUP((HLOOKUP(D677,Code!$B$3:'Code'!$AE$4,2,TRUE)),Code!$C$13:$I$43,(HLOOKUP(E677,Code!$B$8:$G$9,2,TRUE)),TRUE)</f>
        <v>#N/A</v>
      </c>
      <c r="G677" s="23" t="e">
        <f>Table1[[#This Row],[Non-HDL-C]]-(Table1[[#This Row],[Triglycerides]]/Table1[[#This Row],[Factor]])</f>
        <v>#N/A</v>
      </c>
    </row>
    <row r="678" spans="2:7" x14ac:dyDescent="0.25">
      <c r="B678" s="10"/>
      <c r="C678" s="12"/>
      <c r="D678" s="12"/>
      <c r="E678" s="22">
        <f t="shared" si="11"/>
        <v>0</v>
      </c>
      <c r="F678" s="23" t="e">
        <f>VLOOKUP((HLOOKUP(D678,Code!$B$3:'Code'!$AE$4,2,TRUE)),Code!$C$13:$I$43,(HLOOKUP(E678,Code!$B$8:$G$9,2,TRUE)),TRUE)</f>
        <v>#N/A</v>
      </c>
      <c r="G678" s="23" t="e">
        <f>Table1[[#This Row],[Non-HDL-C]]-(Table1[[#This Row],[Triglycerides]]/Table1[[#This Row],[Factor]])</f>
        <v>#N/A</v>
      </c>
    </row>
    <row r="679" spans="2:7" x14ac:dyDescent="0.25">
      <c r="B679" s="10"/>
      <c r="C679" s="12"/>
      <c r="D679" s="12"/>
      <c r="E679" s="22">
        <f t="shared" si="11"/>
        <v>0</v>
      </c>
      <c r="F679" s="23" t="e">
        <f>VLOOKUP((HLOOKUP(D679,Code!$B$3:'Code'!$AE$4,2,TRUE)),Code!$C$13:$I$43,(HLOOKUP(E679,Code!$B$8:$G$9,2,TRUE)),TRUE)</f>
        <v>#N/A</v>
      </c>
      <c r="G679" s="23" t="e">
        <f>Table1[[#This Row],[Non-HDL-C]]-(Table1[[#This Row],[Triglycerides]]/Table1[[#This Row],[Factor]])</f>
        <v>#N/A</v>
      </c>
    </row>
    <row r="680" spans="2:7" x14ac:dyDescent="0.25">
      <c r="B680" s="10"/>
      <c r="C680" s="12"/>
      <c r="D680" s="12"/>
      <c r="E680" s="22">
        <f t="shared" si="11"/>
        <v>0</v>
      </c>
      <c r="F680" s="23" t="e">
        <f>VLOOKUP((HLOOKUP(D680,Code!$B$3:'Code'!$AE$4,2,TRUE)),Code!$C$13:$I$43,(HLOOKUP(E680,Code!$B$8:$G$9,2,TRUE)),TRUE)</f>
        <v>#N/A</v>
      </c>
      <c r="G680" s="23" t="e">
        <f>Table1[[#This Row],[Non-HDL-C]]-(Table1[[#This Row],[Triglycerides]]/Table1[[#This Row],[Factor]])</f>
        <v>#N/A</v>
      </c>
    </row>
    <row r="681" spans="2:7" x14ac:dyDescent="0.25">
      <c r="B681" s="10"/>
      <c r="C681" s="12"/>
      <c r="D681" s="12"/>
      <c r="E681" s="22">
        <f t="shared" si="11"/>
        <v>0</v>
      </c>
      <c r="F681" s="23" t="e">
        <f>VLOOKUP((HLOOKUP(D681,Code!$B$3:'Code'!$AE$4,2,TRUE)),Code!$C$13:$I$43,(HLOOKUP(E681,Code!$B$8:$G$9,2,TRUE)),TRUE)</f>
        <v>#N/A</v>
      </c>
      <c r="G681" s="23" t="e">
        <f>Table1[[#This Row],[Non-HDL-C]]-(Table1[[#This Row],[Triglycerides]]/Table1[[#This Row],[Factor]])</f>
        <v>#N/A</v>
      </c>
    </row>
    <row r="682" spans="2:7" x14ac:dyDescent="0.25">
      <c r="B682" s="10"/>
      <c r="C682" s="12"/>
      <c r="D682" s="12"/>
      <c r="E682" s="22">
        <f t="shared" si="11"/>
        <v>0</v>
      </c>
      <c r="F682" s="23" t="e">
        <f>VLOOKUP((HLOOKUP(D682,Code!$B$3:'Code'!$AE$4,2,TRUE)),Code!$C$13:$I$43,(HLOOKUP(E682,Code!$B$8:$G$9,2,TRUE)),TRUE)</f>
        <v>#N/A</v>
      </c>
      <c r="G682" s="23" t="e">
        <f>Table1[[#This Row],[Non-HDL-C]]-(Table1[[#This Row],[Triglycerides]]/Table1[[#This Row],[Factor]])</f>
        <v>#N/A</v>
      </c>
    </row>
    <row r="683" spans="2:7" x14ac:dyDescent="0.25">
      <c r="B683" s="10"/>
      <c r="C683" s="12"/>
      <c r="D683" s="12"/>
      <c r="E683" s="22">
        <f t="shared" si="11"/>
        <v>0</v>
      </c>
      <c r="F683" s="23" t="e">
        <f>VLOOKUP((HLOOKUP(D683,Code!$B$3:'Code'!$AE$4,2,TRUE)),Code!$C$13:$I$43,(HLOOKUP(E683,Code!$B$8:$G$9,2,TRUE)),TRUE)</f>
        <v>#N/A</v>
      </c>
      <c r="G683" s="23" t="e">
        <f>Table1[[#This Row],[Non-HDL-C]]-(Table1[[#This Row],[Triglycerides]]/Table1[[#This Row],[Factor]])</f>
        <v>#N/A</v>
      </c>
    </row>
    <row r="684" spans="2:7" x14ac:dyDescent="0.25">
      <c r="B684" s="10"/>
      <c r="C684" s="12"/>
      <c r="D684" s="12"/>
      <c r="E684" s="22">
        <f t="shared" si="11"/>
        <v>0</v>
      </c>
      <c r="F684" s="23" t="e">
        <f>VLOOKUP((HLOOKUP(D684,Code!$B$3:'Code'!$AE$4,2,TRUE)),Code!$C$13:$I$43,(HLOOKUP(E684,Code!$B$8:$G$9,2,TRUE)),TRUE)</f>
        <v>#N/A</v>
      </c>
      <c r="G684" s="23" t="e">
        <f>Table1[[#This Row],[Non-HDL-C]]-(Table1[[#This Row],[Triglycerides]]/Table1[[#This Row],[Factor]])</f>
        <v>#N/A</v>
      </c>
    </row>
    <row r="685" spans="2:7" x14ac:dyDescent="0.25">
      <c r="B685" s="10"/>
      <c r="C685" s="12"/>
      <c r="D685" s="12"/>
      <c r="E685" s="22">
        <f t="shared" si="11"/>
        <v>0</v>
      </c>
      <c r="F685" s="23" t="e">
        <f>VLOOKUP((HLOOKUP(D685,Code!$B$3:'Code'!$AE$4,2,TRUE)),Code!$C$13:$I$43,(HLOOKUP(E685,Code!$B$8:$G$9,2,TRUE)),TRUE)</f>
        <v>#N/A</v>
      </c>
      <c r="G685" s="23" t="e">
        <f>Table1[[#This Row],[Non-HDL-C]]-(Table1[[#This Row],[Triglycerides]]/Table1[[#This Row],[Factor]])</f>
        <v>#N/A</v>
      </c>
    </row>
    <row r="686" spans="2:7" x14ac:dyDescent="0.25">
      <c r="B686" s="10"/>
      <c r="C686" s="12"/>
      <c r="D686" s="12"/>
      <c r="E686" s="22">
        <f t="shared" si="11"/>
        <v>0</v>
      </c>
      <c r="F686" s="23" t="e">
        <f>VLOOKUP((HLOOKUP(D686,Code!$B$3:'Code'!$AE$4,2,TRUE)),Code!$C$13:$I$43,(HLOOKUP(E686,Code!$B$8:$G$9,2,TRUE)),TRUE)</f>
        <v>#N/A</v>
      </c>
      <c r="G686" s="23" t="e">
        <f>Table1[[#This Row],[Non-HDL-C]]-(Table1[[#This Row],[Triglycerides]]/Table1[[#This Row],[Factor]])</f>
        <v>#N/A</v>
      </c>
    </row>
    <row r="687" spans="2:7" x14ac:dyDescent="0.25">
      <c r="B687" s="10"/>
      <c r="C687" s="12"/>
      <c r="D687" s="12"/>
      <c r="E687" s="22">
        <f t="shared" ref="E687:E750" si="12">B687-C687</f>
        <v>0</v>
      </c>
      <c r="F687" s="23" t="e">
        <f>VLOOKUP((HLOOKUP(D687,Code!$B$3:'Code'!$AE$4,2,TRUE)),Code!$C$13:$I$43,(HLOOKUP(E687,Code!$B$8:$G$9,2,TRUE)),TRUE)</f>
        <v>#N/A</v>
      </c>
      <c r="G687" s="23" t="e">
        <f>Table1[[#This Row],[Non-HDL-C]]-(Table1[[#This Row],[Triglycerides]]/Table1[[#This Row],[Factor]])</f>
        <v>#N/A</v>
      </c>
    </row>
    <row r="688" spans="2:7" x14ac:dyDescent="0.25">
      <c r="B688" s="10"/>
      <c r="C688" s="12"/>
      <c r="D688" s="12"/>
      <c r="E688" s="22">
        <f t="shared" si="12"/>
        <v>0</v>
      </c>
      <c r="F688" s="23" t="e">
        <f>VLOOKUP((HLOOKUP(D688,Code!$B$3:'Code'!$AE$4,2,TRUE)),Code!$C$13:$I$43,(HLOOKUP(E688,Code!$B$8:$G$9,2,TRUE)),TRUE)</f>
        <v>#N/A</v>
      </c>
      <c r="G688" s="23" t="e">
        <f>Table1[[#This Row],[Non-HDL-C]]-(Table1[[#This Row],[Triglycerides]]/Table1[[#This Row],[Factor]])</f>
        <v>#N/A</v>
      </c>
    </row>
    <row r="689" spans="2:7" x14ac:dyDescent="0.25">
      <c r="B689" s="10"/>
      <c r="C689" s="12"/>
      <c r="D689" s="12"/>
      <c r="E689" s="22">
        <f t="shared" si="12"/>
        <v>0</v>
      </c>
      <c r="F689" s="23" t="e">
        <f>VLOOKUP((HLOOKUP(D689,Code!$B$3:'Code'!$AE$4,2,TRUE)),Code!$C$13:$I$43,(HLOOKUP(E689,Code!$B$8:$G$9,2,TRUE)),TRUE)</f>
        <v>#N/A</v>
      </c>
      <c r="G689" s="23" t="e">
        <f>Table1[[#This Row],[Non-HDL-C]]-(Table1[[#This Row],[Triglycerides]]/Table1[[#This Row],[Factor]])</f>
        <v>#N/A</v>
      </c>
    </row>
    <row r="690" spans="2:7" x14ac:dyDescent="0.25">
      <c r="B690" s="10"/>
      <c r="C690" s="12"/>
      <c r="D690" s="12"/>
      <c r="E690" s="22">
        <f t="shared" si="12"/>
        <v>0</v>
      </c>
      <c r="F690" s="23" t="e">
        <f>VLOOKUP((HLOOKUP(D690,Code!$B$3:'Code'!$AE$4,2,TRUE)),Code!$C$13:$I$43,(HLOOKUP(E690,Code!$B$8:$G$9,2,TRUE)),TRUE)</f>
        <v>#N/A</v>
      </c>
      <c r="G690" s="23" t="e">
        <f>Table1[[#This Row],[Non-HDL-C]]-(Table1[[#This Row],[Triglycerides]]/Table1[[#This Row],[Factor]])</f>
        <v>#N/A</v>
      </c>
    </row>
    <row r="691" spans="2:7" x14ac:dyDescent="0.25">
      <c r="B691" s="10"/>
      <c r="C691" s="12"/>
      <c r="D691" s="12"/>
      <c r="E691" s="22">
        <f t="shared" si="12"/>
        <v>0</v>
      </c>
      <c r="F691" s="23" t="e">
        <f>VLOOKUP((HLOOKUP(D691,Code!$B$3:'Code'!$AE$4,2,TRUE)),Code!$C$13:$I$43,(HLOOKUP(E691,Code!$B$8:$G$9,2,TRUE)),TRUE)</f>
        <v>#N/A</v>
      </c>
      <c r="G691" s="23" t="e">
        <f>Table1[[#This Row],[Non-HDL-C]]-(Table1[[#This Row],[Triglycerides]]/Table1[[#This Row],[Factor]])</f>
        <v>#N/A</v>
      </c>
    </row>
    <row r="692" spans="2:7" x14ac:dyDescent="0.25">
      <c r="B692" s="10"/>
      <c r="C692" s="12"/>
      <c r="D692" s="12"/>
      <c r="E692" s="22">
        <f t="shared" si="12"/>
        <v>0</v>
      </c>
      <c r="F692" s="23" t="e">
        <f>VLOOKUP((HLOOKUP(D692,Code!$B$3:'Code'!$AE$4,2,TRUE)),Code!$C$13:$I$43,(HLOOKUP(E692,Code!$B$8:$G$9,2,TRUE)),TRUE)</f>
        <v>#N/A</v>
      </c>
      <c r="G692" s="23" t="e">
        <f>Table1[[#This Row],[Non-HDL-C]]-(Table1[[#This Row],[Triglycerides]]/Table1[[#This Row],[Factor]])</f>
        <v>#N/A</v>
      </c>
    </row>
    <row r="693" spans="2:7" x14ac:dyDescent="0.25">
      <c r="B693" s="10"/>
      <c r="C693" s="12"/>
      <c r="D693" s="12"/>
      <c r="E693" s="22">
        <f t="shared" si="12"/>
        <v>0</v>
      </c>
      <c r="F693" s="23" t="e">
        <f>VLOOKUP((HLOOKUP(D693,Code!$B$3:'Code'!$AE$4,2,TRUE)),Code!$C$13:$I$43,(HLOOKUP(E693,Code!$B$8:$G$9,2,TRUE)),TRUE)</f>
        <v>#N/A</v>
      </c>
      <c r="G693" s="23" t="e">
        <f>Table1[[#This Row],[Non-HDL-C]]-(Table1[[#This Row],[Triglycerides]]/Table1[[#This Row],[Factor]])</f>
        <v>#N/A</v>
      </c>
    </row>
    <row r="694" spans="2:7" x14ac:dyDescent="0.25">
      <c r="B694" s="10"/>
      <c r="C694" s="12"/>
      <c r="D694" s="12"/>
      <c r="E694" s="22">
        <f t="shared" si="12"/>
        <v>0</v>
      </c>
      <c r="F694" s="23" t="e">
        <f>VLOOKUP((HLOOKUP(D694,Code!$B$3:'Code'!$AE$4,2,TRUE)),Code!$C$13:$I$43,(HLOOKUP(E694,Code!$B$8:$G$9,2,TRUE)),TRUE)</f>
        <v>#N/A</v>
      </c>
      <c r="G694" s="23" t="e">
        <f>Table1[[#This Row],[Non-HDL-C]]-(Table1[[#This Row],[Triglycerides]]/Table1[[#This Row],[Factor]])</f>
        <v>#N/A</v>
      </c>
    </row>
    <row r="695" spans="2:7" x14ac:dyDescent="0.25">
      <c r="B695" s="10"/>
      <c r="C695" s="12"/>
      <c r="D695" s="12"/>
      <c r="E695" s="22">
        <f t="shared" si="12"/>
        <v>0</v>
      </c>
      <c r="F695" s="23" t="e">
        <f>VLOOKUP((HLOOKUP(D695,Code!$B$3:'Code'!$AE$4,2,TRUE)),Code!$C$13:$I$43,(HLOOKUP(E695,Code!$B$8:$G$9,2,TRUE)),TRUE)</f>
        <v>#N/A</v>
      </c>
      <c r="G695" s="23" t="e">
        <f>Table1[[#This Row],[Non-HDL-C]]-(Table1[[#This Row],[Triglycerides]]/Table1[[#This Row],[Factor]])</f>
        <v>#N/A</v>
      </c>
    </row>
    <row r="696" spans="2:7" x14ac:dyDescent="0.25">
      <c r="B696" s="10"/>
      <c r="C696" s="12"/>
      <c r="D696" s="12"/>
      <c r="E696" s="22">
        <f t="shared" si="12"/>
        <v>0</v>
      </c>
      <c r="F696" s="23" t="e">
        <f>VLOOKUP((HLOOKUP(D696,Code!$B$3:'Code'!$AE$4,2,TRUE)),Code!$C$13:$I$43,(HLOOKUP(E696,Code!$B$8:$G$9,2,TRUE)),TRUE)</f>
        <v>#N/A</v>
      </c>
      <c r="G696" s="23" t="e">
        <f>Table1[[#This Row],[Non-HDL-C]]-(Table1[[#This Row],[Triglycerides]]/Table1[[#This Row],[Factor]])</f>
        <v>#N/A</v>
      </c>
    </row>
    <row r="697" spans="2:7" x14ac:dyDescent="0.25">
      <c r="B697" s="10"/>
      <c r="C697" s="12"/>
      <c r="D697" s="12"/>
      <c r="E697" s="22">
        <f t="shared" si="12"/>
        <v>0</v>
      </c>
      <c r="F697" s="23" t="e">
        <f>VLOOKUP((HLOOKUP(D697,Code!$B$3:'Code'!$AE$4,2,TRUE)),Code!$C$13:$I$43,(HLOOKUP(E697,Code!$B$8:$G$9,2,TRUE)),TRUE)</f>
        <v>#N/A</v>
      </c>
      <c r="G697" s="23" t="e">
        <f>Table1[[#This Row],[Non-HDL-C]]-(Table1[[#This Row],[Triglycerides]]/Table1[[#This Row],[Factor]])</f>
        <v>#N/A</v>
      </c>
    </row>
    <row r="698" spans="2:7" x14ac:dyDescent="0.25">
      <c r="B698" s="10"/>
      <c r="C698" s="12"/>
      <c r="D698" s="12"/>
      <c r="E698" s="22">
        <f t="shared" si="12"/>
        <v>0</v>
      </c>
      <c r="F698" s="23" t="e">
        <f>VLOOKUP((HLOOKUP(D698,Code!$B$3:'Code'!$AE$4,2,TRUE)),Code!$C$13:$I$43,(HLOOKUP(E698,Code!$B$8:$G$9,2,TRUE)),TRUE)</f>
        <v>#N/A</v>
      </c>
      <c r="G698" s="23" t="e">
        <f>Table1[[#This Row],[Non-HDL-C]]-(Table1[[#This Row],[Triglycerides]]/Table1[[#This Row],[Factor]])</f>
        <v>#N/A</v>
      </c>
    </row>
    <row r="699" spans="2:7" x14ac:dyDescent="0.25">
      <c r="B699" s="10"/>
      <c r="C699" s="12"/>
      <c r="D699" s="12"/>
      <c r="E699" s="22">
        <f t="shared" si="12"/>
        <v>0</v>
      </c>
      <c r="F699" s="23" t="e">
        <f>VLOOKUP((HLOOKUP(D699,Code!$B$3:'Code'!$AE$4,2,TRUE)),Code!$C$13:$I$43,(HLOOKUP(E699,Code!$B$8:$G$9,2,TRUE)),TRUE)</f>
        <v>#N/A</v>
      </c>
      <c r="G699" s="23" t="e">
        <f>Table1[[#This Row],[Non-HDL-C]]-(Table1[[#This Row],[Triglycerides]]/Table1[[#This Row],[Factor]])</f>
        <v>#N/A</v>
      </c>
    </row>
    <row r="700" spans="2:7" x14ac:dyDescent="0.25">
      <c r="B700" s="10"/>
      <c r="C700" s="12"/>
      <c r="D700" s="12"/>
      <c r="E700" s="22">
        <f t="shared" si="12"/>
        <v>0</v>
      </c>
      <c r="F700" s="23" t="e">
        <f>VLOOKUP((HLOOKUP(D700,Code!$B$3:'Code'!$AE$4,2,TRUE)),Code!$C$13:$I$43,(HLOOKUP(E700,Code!$B$8:$G$9,2,TRUE)),TRUE)</f>
        <v>#N/A</v>
      </c>
      <c r="G700" s="23" t="e">
        <f>Table1[[#This Row],[Non-HDL-C]]-(Table1[[#This Row],[Triglycerides]]/Table1[[#This Row],[Factor]])</f>
        <v>#N/A</v>
      </c>
    </row>
    <row r="701" spans="2:7" x14ac:dyDescent="0.25">
      <c r="B701" s="10"/>
      <c r="C701" s="12"/>
      <c r="D701" s="12"/>
      <c r="E701" s="22">
        <f t="shared" si="12"/>
        <v>0</v>
      </c>
      <c r="F701" s="23" t="e">
        <f>VLOOKUP((HLOOKUP(D701,Code!$B$3:'Code'!$AE$4,2,TRUE)),Code!$C$13:$I$43,(HLOOKUP(E701,Code!$B$8:$G$9,2,TRUE)),TRUE)</f>
        <v>#N/A</v>
      </c>
      <c r="G701" s="23" t="e">
        <f>Table1[[#This Row],[Non-HDL-C]]-(Table1[[#This Row],[Triglycerides]]/Table1[[#This Row],[Factor]])</f>
        <v>#N/A</v>
      </c>
    </row>
    <row r="702" spans="2:7" x14ac:dyDescent="0.25">
      <c r="B702" s="10"/>
      <c r="C702" s="12"/>
      <c r="D702" s="12"/>
      <c r="E702" s="22">
        <f t="shared" si="12"/>
        <v>0</v>
      </c>
      <c r="F702" s="23" t="e">
        <f>VLOOKUP((HLOOKUP(D702,Code!$B$3:'Code'!$AE$4,2,TRUE)),Code!$C$13:$I$43,(HLOOKUP(E702,Code!$B$8:$G$9,2,TRUE)),TRUE)</f>
        <v>#N/A</v>
      </c>
      <c r="G702" s="23" t="e">
        <f>Table1[[#This Row],[Non-HDL-C]]-(Table1[[#This Row],[Triglycerides]]/Table1[[#This Row],[Factor]])</f>
        <v>#N/A</v>
      </c>
    </row>
    <row r="703" spans="2:7" x14ac:dyDescent="0.25">
      <c r="B703" s="10"/>
      <c r="C703" s="12"/>
      <c r="D703" s="12"/>
      <c r="E703" s="22">
        <f t="shared" si="12"/>
        <v>0</v>
      </c>
      <c r="F703" s="23" t="e">
        <f>VLOOKUP((HLOOKUP(D703,Code!$B$3:'Code'!$AE$4,2,TRUE)),Code!$C$13:$I$43,(HLOOKUP(E703,Code!$B$8:$G$9,2,TRUE)),TRUE)</f>
        <v>#N/A</v>
      </c>
      <c r="G703" s="23" t="e">
        <f>Table1[[#This Row],[Non-HDL-C]]-(Table1[[#This Row],[Triglycerides]]/Table1[[#This Row],[Factor]])</f>
        <v>#N/A</v>
      </c>
    </row>
    <row r="704" spans="2:7" x14ac:dyDescent="0.25">
      <c r="B704" s="10"/>
      <c r="C704" s="12"/>
      <c r="D704" s="12"/>
      <c r="E704" s="22">
        <f t="shared" si="12"/>
        <v>0</v>
      </c>
      <c r="F704" s="23" t="e">
        <f>VLOOKUP((HLOOKUP(D704,Code!$B$3:'Code'!$AE$4,2,TRUE)),Code!$C$13:$I$43,(HLOOKUP(E704,Code!$B$8:$G$9,2,TRUE)),TRUE)</f>
        <v>#N/A</v>
      </c>
      <c r="G704" s="23" t="e">
        <f>Table1[[#This Row],[Non-HDL-C]]-(Table1[[#This Row],[Triglycerides]]/Table1[[#This Row],[Factor]])</f>
        <v>#N/A</v>
      </c>
    </row>
    <row r="705" spans="2:7" x14ac:dyDescent="0.25">
      <c r="B705" s="10"/>
      <c r="C705" s="12"/>
      <c r="D705" s="12"/>
      <c r="E705" s="22">
        <f t="shared" si="12"/>
        <v>0</v>
      </c>
      <c r="F705" s="23" t="e">
        <f>VLOOKUP((HLOOKUP(D705,Code!$B$3:'Code'!$AE$4,2,TRUE)),Code!$C$13:$I$43,(HLOOKUP(E705,Code!$B$8:$G$9,2,TRUE)),TRUE)</f>
        <v>#N/A</v>
      </c>
      <c r="G705" s="23" t="e">
        <f>Table1[[#This Row],[Non-HDL-C]]-(Table1[[#This Row],[Triglycerides]]/Table1[[#This Row],[Factor]])</f>
        <v>#N/A</v>
      </c>
    </row>
    <row r="706" spans="2:7" x14ac:dyDescent="0.25">
      <c r="B706" s="10"/>
      <c r="C706" s="12"/>
      <c r="D706" s="12"/>
      <c r="E706" s="22">
        <f t="shared" si="12"/>
        <v>0</v>
      </c>
      <c r="F706" s="23" t="e">
        <f>VLOOKUP((HLOOKUP(D706,Code!$B$3:'Code'!$AE$4,2,TRUE)),Code!$C$13:$I$43,(HLOOKUP(E706,Code!$B$8:$G$9,2,TRUE)),TRUE)</f>
        <v>#N/A</v>
      </c>
      <c r="G706" s="23" t="e">
        <f>Table1[[#This Row],[Non-HDL-C]]-(Table1[[#This Row],[Triglycerides]]/Table1[[#This Row],[Factor]])</f>
        <v>#N/A</v>
      </c>
    </row>
    <row r="707" spans="2:7" x14ac:dyDescent="0.25">
      <c r="B707" s="10"/>
      <c r="C707" s="12"/>
      <c r="D707" s="12"/>
      <c r="E707" s="22">
        <f t="shared" si="12"/>
        <v>0</v>
      </c>
      <c r="F707" s="23" t="e">
        <f>VLOOKUP((HLOOKUP(D707,Code!$B$3:'Code'!$AE$4,2,TRUE)),Code!$C$13:$I$43,(HLOOKUP(E707,Code!$B$8:$G$9,2,TRUE)),TRUE)</f>
        <v>#N/A</v>
      </c>
      <c r="G707" s="23" t="e">
        <f>Table1[[#This Row],[Non-HDL-C]]-(Table1[[#This Row],[Triglycerides]]/Table1[[#This Row],[Factor]])</f>
        <v>#N/A</v>
      </c>
    </row>
    <row r="708" spans="2:7" x14ac:dyDescent="0.25">
      <c r="B708" s="10"/>
      <c r="C708" s="12"/>
      <c r="D708" s="12"/>
      <c r="E708" s="22">
        <f t="shared" si="12"/>
        <v>0</v>
      </c>
      <c r="F708" s="23" t="e">
        <f>VLOOKUP((HLOOKUP(D708,Code!$B$3:'Code'!$AE$4,2,TRUE)),Code!$C$13:$I$43,(HLOOKUP(E708,Code!$B$8:$G$9,2,TRUE)),TRUE)</f>
        <v>#N/A</v>
      </c>
      <c r="G708" s="23" t="e">
        <f>Table1[[#This Row],[Non-HDL-C]]-(Table1[[#This Row],[Triglycerides]]/Table1[[#This Row],[Factor]])</f>
        <v>#N/A</v>
      </c>
    </row>
    <row r="709" spans="2:7" x14ac:dyDescent="0.25">
      <c r="B709" s="10"/>
      <c r="C709" s="12"/>
      <c r="D709" s="12"/>
      <c r="E709" s="22">
        <f t="shared" si="12"/>
        <v>0</v>
      </c>
      <c r="F709" s="23" t="e">
        <f>VLOOKUP((HLOOKUP(D709,Code!$B$3:'Code'!$AE$4,2,TRUE)),Code!$C$13:$I$43,(HLOOKUP(E709,Code!$B$8:$G$9,2,TRUE)),TRUE)</f>
        <v>#N/A</v>
      </c>
      <c r="G709" s="23" t="e">
        <f>Table1[[#This Row],[Non-HDL-C]]-(Table1[[#This Row],[Triglycerides]]/Table1[[#This Row],[Factor]])</f>
        <v>#N/A</v>
      </c>
    </row>
    <row r="710" spans="2:7" x14ac:dyDescent="0.25">
      <c r="B710" s="10"/>
      <c r="C710" s="12"/>
      <c r="D710" s="12"/>
      <c r="E710" s="22">
        <f t="shared" si="12"/>
        <v>0</v>
      </c>
      <c r="F710" s="23" t="e">
        <f>VLOOKUP((HLOOKUP(D710,Code!$B$3:'Code'!$AE$4,2,TRUE)),Code!$C$13:$I$43,(HLOOKUP(E710,Code!$B$8:$G$9,2,TRUE)),TRUE)</f>
        <v>#N/A</v>
      </c>
      <c r="G710" s="23" t="e">
        <f>Table1[[#This Row],[Non-HDL-C]]-(Table1[[#This Row],[Triglycerides]]/Table1[[#This Row],[Factor]])</f>
        <v>#N/A</v>
      </c>
    </row>
    <row r="711" spans="2:7" x14ac:dyDescent="0.25">
      <c r="B711" s="10"/>
      <c r="C711" s="12"/>
      <c r="D711" s="12"/>
      <c r="E711" s="22">
        <f t="shared" si="12"/>
        <v>0</v>
      </c>
      <c r="F711" s="23" t="e">
        <f>VLOOKUP((HLOOKUP(D711,Code!$B$3:'Code'!$AE$4,2,TRUE)),Code!$C$13:$I$43,(HLOOKUP(E711,Code!$B$8:$G$9,2,TRUE)),TRUE)</f>
        <v>#N/A</v>
      </c>
      <c r="G711" s="23" t="e">
        <f>Table1[[#This Row],[Non-HDL-C]]-(Table1[[#This Row],[Triglycerides]]/Table1[[#This Row],[Factor]])</f>
        <v>#N/A</v>
      </c>
    </row>
    <row r="712" spans="2:7" x14ac:dyDescent="0.25">
      <c r="B712" s="10"/>
      <c r="C712" s="12"/>
      <c r="D712" s="12"/>
      <c r="E712" s="22">
        <f t="shared" si="12"/>
        <v>0</v>
      </c>
      <c r="F712" s="23" t="e">
        <f>VLOOKUP((HLOOKUP(D712,Code!$B$3:'Code'!$AE$4,2,TRUE)),Code!$C$13:$I$43,(HLOOKUP(E712,Code!$B$8:$G$9,2,TRUE)),TRUE)</f>
        <v>#N/A</v>
      </c>
      <c r="G712" s="23" t="e">
        <f>Table1[[#This Row],[Non-HDL-C]]-(Table1[[#This Row],[Triglycerides]]/Table1[[#This Row],[Factor]])</f>
        <v>#N/A</v>
      </c>
    </row>
    <row r="713" spans="2:7" x14ac:dyDescent="0.25">
      <c r="B713" s="10"/>
      <c r="C713" s="12"/>
      <c r="D713" s="12"/>
      <c r="E713" s="22">
        <f t="shared" si="12"/>
        <v>0</v>
      </c>
      <c r="F713" s="23" t="e">
        <f>VLOOKUP((HLOOKUP(D713,Code!$B$3:'Code'!$AE$4,2,TRUE)),Code!$C$13:$I$43,(HLOOKUP(E713,Code!$B$8:$G$9,2,TRUE)),TRUE)</f>
        <v>#N/A</v>
      </c>
      <c r="G713" s="23" t="e">
        <f>Table1[[#This Row],[Non-HDL-C]]-(Table1[[#This Row],[Triglycerides]]/Table1[[#This Row],[Factor]])</f>
        <v>#N/A</v>
      </c>
    </row>
    <row r="714" spans="2:7" x14ac:dyDescent="0.25">
      <c r="B714" s="10"/>
      <c r="C714" s="12"/>
      <c r="D714" s="12"/>
      <c r="E714" s="22">
        <f t="shared" si="12"/>
        <v>0</v>
      </c>
      <c r="F714" s="23" t="e">
        <f>VLOOKUP((HLOOKUP(D714,Code!$B$3:'Code'!$AE$4,2,TRUE)),Code!$C$13:$I$43,(HLOOKUP(E714,Code!$B$8:$G$9,2,TRUE)),TRUE)</f>
        <v>#N/A</v>
      </c>
      <c r="G714" s="23" t="e">
        <f>Table1[[#This Row],[Non-HDL-C]]-(Table1[[#This Row],[Triglycerides]]/Table1[[#This Row],[Factor]])</f>
        <v>#N/A</v>
      </c>
    </row>
    <row r="715" spans="2:7" x14ac:dyDescent="0.25">
      <c r="B715" s="10"/>
      <c r="C715" s="12"/>
      <c r="D715" s="12"/>
      <c r="E715" s="22">
        <f t="shared" si="12"/>
        <v>0</v>
      </c>
      <c r="F715" s="23" t="e">
        <f>VLOOKUP((HLOOKUP(D715,Code!$B$3:'Code'!$AE$4,2,TRUE)),Code!$C$13:$I$43,(HLOOKUP(E715,Code!$B$8:$G$9,2,TRUE)),TRUE)</f>
        <v>#N/A</v>
      </c>
      <c r="G715" s="23" t="e">
        <f>Table1[[#This Row],[Non-HDL-C]]-(Table1[[#This Row],[Triglycerides]]/Table1[[#This Row],[Factor]])</f>
        <v>#N/A</v>
      </c>
    </row>
    <row r="716" spans="2:7" x14ac:dyDescent="0.25">
      <c r="B716" s="10"/>
      <c r="C716" s="12"/>
      <c r="D716" s="12"/>
      <c r="E716" s="22">
        <f t="shared" si="12"/>
        <v>0</v>
      </c>
      <c r="F716" s="23" t="e">
        <f>VLOOKUP((HLOOKUP(D716,Code!$B$3:'Code'!$AE$4,2,TRUE)),Code!$C$13:$I$43,(HLOOKUP(E716,Code!$B$8:$G$9,2,TRUE)),TRUE)</f>
        <v>#N/A</v>
      </c>
      <c r="G716" s="23" t="e">
        <f>Table1[[#This Row],[Non-HDL-C]]-(Table1[[#This Row],[Triglycerides]]/Table1[[#This Row],[Factor]])</f>
        <v>#N/A</v>
      </c>
    </row>
    <row r="717" spans="2:7" x14ac:dyDescent="0.25">
      <c r="B717" s="10"/>
      <c r="C717" s="12"/>
      <c r="D717" s="12"/>
      <c r="E717" s="22">
        <f t="shared" si="12"/>
        <v>0</v>
      </c>
      <c r="F717" s="23" t="e">
        <f>VLOOKUP((HLOOKUP(D717,Code!$B$3:'Code'!$AE$4,2,TRUE)),Code!$C$13:$I$43,(HLOOKUP(E717,Code!$B$8:$G$9,2,TRUE)),TRUE)</f>
        <v>#N/A</v>
      </c>
      <c r="G717" s="23" t="e">
        <f>Table1[[#This Row],[Non-HDL-C]]-(Table1[[#This Row],[Triglycerides]]/Table1[[#This Row],[Factor]])</f>
        <v>#N/A</v>
      </c>
    </row>
    <row r="718" spans="2:7" x14ac:dyDescent="0.25">
      <c r="B718" s="10"/>
      <c r="C718" s="12"/>
      <c r="D718" s="12"/>
      <c r="E718" s="22">
        <f t="shared" si="12"/>
        <v>0</v>
      </c>
      <c r="F718" s="23" t="e">
        <f>VLOOKUP((HLOOKUP(D718,Code!$B$3:'Code'!$AE$4,2,TRUE)),Code!$C$13:$I$43,(HLOOKUP(E718,Code!$B$8:$G$9,2,TRUE)),TRUE)</f>
        <v>#N/A</v>
      </c>
      <c r="G718" s="23" t="e">
        <f>Table1[[#This Row],[Non-HDL-C]]-(Table1[[#This Row],[Triglycerides]]/Table1[[#This Row],[Factor]])</f>
        <v>#N/A</v>
      </c>
    </row>
    <row r="719" spans="2:7" x14ac:dyDescent="0.25">
      <c r="B719" s="10"/>
      <c r="C719" s="12"/>
      <c r="D719" s="12"/>
      <c r="E719" s="22">
        <f t="shared" si="12"/>
        <v>0</v>
      </c>
      <c r="F719" s="23" t="e">
        <f>VLOOKUP((HLOOKUP(D719,Code!$B$3:'Code'!$AE$4,2,TRUE)),Code!$C$13:$I$43,(HLOOKUP(E719,Code!$B$8:$G$9,2,TRUE)),TRUE)</f>
        <v>#N/A</v>
      </c>
      <c r="G719" s="23" t="e">
        <f>Table1[[#This Row],[Non-HDL-C]]-(Table1[[#This Row],[Triglycerides]]/Table1[[#This Row],[Factor]])</f>
        <v>#N/A</v>
      </c>
    </row>
    <row r="720" spans="2:7" x14ac:dyDescent="0.25">
      <c r="B720" s="10"/>
      <c r="C720" s="12"/>
      <c r="D720" s="12"/>
      <c r="E720" s="22">
        <f t="shared" si="12"/>
        <v>0</v>
      </c>
      <c r="F720" s="23" t="e">
        <f>VLOOKUP((HLOOKUP(D720,Code!$B$3:'Code'!$AE$4,2,TRUE)),Code!$C$13:$I$43,(HLOOKUP(E720,Code!$B$8:$G$9,2,TRUE)),TRUE)</f>
        <v>#N/A</v>
      </c>
      <c r="G720" s="23" t="e">
        <f>Table1[[#This Row],[Non-HDL-C]]-(Table1[[#This Row],[Triglycerides]]/Table1[[#This Row],[Factor]])</f>
        <v>#N/A</v>
      </c>
    </row>
    <row r="721" spans="2:7" x14ac:dyDescent="0.25">
      <c r="B721" s="10"/>
      <c r="C721" s="12"/>
      <c r="D721" s="12"/>
      <c r="E721" s="22">
        <f t="shared" si="12"/>
        <v>0</v>
      </c>
      <c r="F721" s="23" t="e">
        <f>VLOOKUP((HLOOKUP(D721,Code!$B$3:'Code'!$AE$4,2,TRUE)),Code!$C$13:$I$43,(HLOOKUP(E721,Code!$B$8:$G$9,2,TRUE)),TRUE)</f>
        <v>#N/A</v>
      </c>
      <c r="G721" s="23" t="e">
        <f>Table1[[#This Row],[Non-HDL-C]]-(Table1[[#This Row],[Triglycerides]]/Table1[[#This Row],[Factor]])</f>
        <v>#N/A</v>
      </c>
    </row>
    <row r="722" spans="2:7" x14ac:dyDescent="0.25">
      <c r="B722" s="10"/>
      <c r="C722" s="12"/>
      <c r="D722" s="12"/>
      <c r="E722" s="22">
        <f t="shared" si="12"/>
        <v>0</v>
      </c>
      <c r="F722" s="23" t="e">
        <f>VLOOKUP((HLOOKUP(D722,Code!$B$3:'Code'!$AE$4,2,TRUE)),Code!$C$13:$I$43,(HLOOKUP(E722,Code!$B$8:$G$9,2,TRUE)),TRUE)</f>
        <v>#N/A</v>
      </c>
      <c r="G722" s="23" t="e">
        <f>Table1[[#This Row],[Non-HDL-C]]-(Table1[[#This Row],[Triglycerides]]/Table1[[#This Row],[Factor]])</f>
        <v>#N/A</v>
      </c>
    </row>
    <row r="723" spans="2:7" x14ac:dyDescent="0.25">
      <c r="B723" s="10"/>
      <c r="C723" s="12"/>
      <c r="D723" s="12"/>
      <c r="E723" s="22">
        <f t="shared" si="12"/>
        <v>0</v>
      </c>
      <c r="F723" s="23" t="e">
        <f>VLOOKUP((HLOOKUP(D723,Code!$B$3:'Code'!$AE$4,2,TRUE)),Code!$C$13:$I$43,(HLOOKUP(E723,Code!$B$8:$G$9,2,TRUE)),TRUE)</f>
        <v>#N/A</v>
      </c>
      <c r="G723" s="23" t="e">
        <f>Table1[[#This Row],[Non-HDL-C]]-(Table1[[#This Row],[Triglycerides]]/Table1[[#This Row],[Factor]])</f>
        <v>#N/A</v>
      </c>
    </row>
    <row r="724" spans="2:7" x14ac:dyDescent="0.25">
      <c r="B724" s="10"/>
      <c r="C724" s="12"/>
      <c r="D724" s="12"/>
      <c r="E724" s="22">
        <f t="shared" si="12"/>
        <v>0</v>
      </c>
      <c r="F724" s="23" t="e">
        <f>VLOOKUP((HLOOKUP(D724,Code!$B$3:'Code'!$AE$4,2,TRUE)),Code!$C$13:$I$43,(HLOOKUP(E724,Code!$B$8:$G$9,2,TRUE)),TRUE)</f>
        <v>#N/A</v>
      </c>
      <c r="G724" s="23" t="e">
        <f>Table1[[#This Row],[Non-HDL-C]]-(Table1[[#This Row],[Triglycerides]]/Table1[[#This Row],[Factor]])</f>
        <v>#N/A</v>
      </c>
    </row>
    <row r="725" spans="2:7" x14ac:dyDescent="0.25">
      <c r="B725" s="10"/>
      <c r="C725" s="12"/>
      <c r="D725" s="12"/>
      <c r="E725" s="22">
        <f t="shared" si="12"/>
        <v>0</v>
      </c>
      <c r="F725" s="23" t="e">
        <f>VLOOKUP((HLOOKUP(D725,Code!$B$3:'Code'!$AE$4,2,TRUE)),Code!$C$13:$I$43,(HLOOKUP(E725,Code!$B$8:$G$9,2,TRUE)),TRUE)</f>
        <v>#N/A</v>
      </c>
      <c r="G725" s="23" t="e">
        <f>Table1[[#This Row],[Non-HDL-C]]-(Table1[[#This Row],[Triglycerides]]/Table1[[#This Row],[Factor]])</f>
        <v>#N/A</v>
      </c>
    </row>
    <row r="726" spans="2:7" x14ac:dyDescent="0.25">
      <c r="B726" s="10"/>
      <c r="C726" s="12"/>
      <c r="D726" s="12"/>
      <c r="E726" s="22">
        <f t="shared" si="12"/>
        <v>0</v>
      </c>
      <c r="F726" s="23" t="e">
        <f>VLOOKUP((HLOOKUP(D726,Code!$B$3:'Code'!$AE$4,2,TRUE)),Code!$C$13:$I$43,(HLOOKUP(E726,Code!$B$8:$G$9,2,TRUE)),TRUE)</f>
        <v>#N/A</v>
      </c>
      <c r="G726" s="23" t="e">
        <f>Table1[[#This Row],[Non-HDL-C]]-(Table1[[#This Row],[Triglycerides]]/Table1[[#This Row],[Factor]])</f>
        <v>#N/A</v>
      </c>
    </row>
    <row r="727" spans="2:7" x14ac:dyDescent="0.25">
      <c r="B727" s="10"/>
      <c r="C727" s="12"/>
      <c r="D727" s="12"/>
      <c r="E727" s="22">
        <f t="shared" si="12"/>
        <v>0</v>
      </c>
      <c r="F727" s="23" t="e">
        <f>VLOOKUP((HLOOKUP(D727,Code!$B$3:'Code'!$AE$4,2,TRUE)),Code!$C$13:$I$43,(HLOOKUP(E727,Code!$B$8:$G$9,2,TRUE)),TRUE)</f>
        <v>#N/A</v>
      </c>
      <c r="G727" s="23" t="e">
        <f>Table1[[#This Row],[Non-HDL-C]]-(Table1[[#This Row],[Triglycerides]]/Table1[[#This Row],[Factor]])</f>
        <v>#N/A</v>
      </c>
    </row>
    <row r="728" spans="2:7" x14ac:dyDescent="0.25">
      <c r="B728" s="10"/>
      <c r="C728" s="12"/>
      <c r="D728" s="12"/>
      <c r="E728" s="22">
        <f t="shared" si="12"/>
        <v>0</v>
      </c>
      <c r="F728" s="23" t="e">
        <f>VLOOKUP((HLOOKUP(D728,Code!$B$3:'Code'!$AE$4,2,TRUE)),Code!$C$13:$I$43,(HLOOKUP(E728,Code!$B$8:$G$9,2,TRUE)),TRUE)</f>
        <v>#N/A</v>
      </c>
      <c r="G728" s="23" t="e">
        <f>Table1[[#This Row],[Non-HDL-C]]-(Table1[[#This Row],[Triglycerides]]/Table1[[#This Row],[Factor]])</f>
        <v>#N/A</v>
      </c>
    </row>
    <row r="729" spans="2:7" x14ac:dyDescent="0.25">
      <c r="B729" s="10"/>
      <c r="C729" s="12"/>
      <c r="D729" s="12"/>
      <c r="E729" s="22">
        <f t="shared" si="12"/>
        <v>0</v>
      </c>
      <c r="F729" s="23" t="e">
        <f>VLOOKUP((HLOOKUP(D729,Code!$B$3:'Code'!$AE$4,2,TRUE)),Code!$C$13:$I$43,(HLOOKUP(E729,Code!$B$8:$G$9,2,TRUE)),TRUE)</f>
        <v>#N/A</v>
      </c>
      <c r="G729" s="23" t="e">
        <f>Table1[[#This Row],[Non-HDL-C]]-(Table1[[#This Row],[Triglycerides]]/Table1[[#This Row],[Factor]])</f>
        <v>#N/A</v>
      </c>
    </row>
    <row r="730" spans="2:7" x14ac:dyDescent="0.25">
      <c r="B730" s="10"/>
      <c r="C730" s="12"/>
      <c r="D730" s="12"/>
      <c r="E730" s="22">
        <f t="shared" si="12"/>
        <v>0</v>
      </c>
      <c r="F730" s="23" t="e">
        <f>VLOOKUP((HLOOKUP(D730,Code!$B$3:'Code'!$AE$4,2,TRUE)),Code!$C$13:$I$43,(HLOOKUP(E730,Code!$B$8:$G$9,2,TRUE)),TRUE)</f>
        <v>#N/A</v>
      </c>
      <c r="G730" s="23" t="e">
        <f>Table1[[#This Row],[Non-HDL-C]]-(Table1[[#This Row],[Triglycerides]]/Table1[[#This Row],[Factor]])</f>
        <v>#N/A</v>
      </c>
    </row>
    <row r="731" spans="2:7" x14ac:dyDescent="0.25">
      <c r="B731" s="10"/>
      <c r="C731" s="12"/>
      <c r="D731" s="12"/>
      <c r="E731" s="22">
        <f t="shared" si="12"/>
        <v>0</v>
      </c>
      <c r="F731" s="23" t="e">
        <f>VLOOKUP((HLOOKUP(D731,Code!$B$3:'Code'!$AE$4,2,TRUE)),Code!$C$13:$I$43,(HLOOKUP(E731,Code!$B$8:$G$9,2,TRUE)),TRUE)</f>
        <v>#N/A</v>
      </c>
      <c r="G731" s="23" t="e">
        <f>Table1[[#This Row],[Non-HDL-C]]-(Table1[[#This Row],[Triglycerides]]/Table1[[#This Row],[Factor]])</f>
        <v>#N/A</v>
      </c>
    </row>
    <row r="732" spans="2:7" x14ac:dyDescent="0.25">
      <c r="B732" s="10"/>
      <c r="C732" s="12"/>
      <c r="D732" s="12"/>
      <c r="E732" s="22">
        <f t="shared" si="12"/>
        <v>0</v>
      </c>
      <c r="F732" s="23" t="e">
        <f>VLOOKUP((HLOOKUP(D732,Code!$B$3:'Code'!$AE$4,2,TRUE)),Code!$C$13:$I$43,(HLOOKUP(E732,Code!$B$8:$G$9,2,TRUE)),TRUE)</f>
        <v>#N/A</v>
      </c>
      <c r="G732" s="23" t="e">
        <f>Table1[[#This Row],[Non-HDL-C]]-(Table1[[#This Row],[Triglycerides]]/Table1[[#This Row],[Factor]])</f>
        <v>#N/A</v>
      </c>
    </row>
    <row r="733" spans="2:7" x14ac:dyDescent="0.25">
      <c r="B733" s="10"/>
      <c r="C733" s="12"/>
      <c r="D733" s="12"/>
      <c r="E733" s="22">
        <f t="shared" si="12"/>
        <v>0</v>
      </c>
      <c r="F733" s="23" t="e">
        <f>VLOOKUP((HLOOKUP(D733,Code!$B$3:'Code'!$AE$4,2,TRUE)),Code!$C$13:$I$43,(HLOOKUP(E733,Code!$B$8:$G$9,2,TRUE)),TRUE)</f>
        <v>#N/A</v>
      </c>
      <c r="G733" s="23" t="e">
        <f>Table1[[#This Row],[Non-HDL-C]]-(Table1[[#This Row],[Triglycerides]]/Table1[[#This Row],[Factor]])</f>
        <v>#N/A</v>
      </c>
    </row>
    <row r="734" spans="2:7" x14ac:dyDescent="0.25">
      <c r="B734" s="10"/>
      <c r="C734" s="12"/>
      <c r="D734" s="12"/>
      <c r="E734" s="22">
        <f t="shared" si="12"/>
        <v>0</v>
      </c>
      <c r="F734" s="23" t="e">
        <f>VLOOKUP((HLOOKUP(D734,Code!$B$3:'Code'!$AE$4,2,TRUE)),Code!$C$13:$I$43,(HLOOKUP(E734,Code!$B$8:$G$9,2,TRUE)),TRUE)</f>
        <v>#N/A</v>
      </c>
      <c r="G734" s="23" t="e">
        <f>Table1[[#This Row],[Non-HDL-C]]-(Table1[[#This Row],[Triglycerides]]/Table1[[#This Row],[Factor]])</f>
        <v>#N/A</v>
      </c>
    </row>
    <row r="735" spans="2:7" x14ac:dyDescent="0.25">
      <c r="B735" s="10"/>
      <c r="C735" s="12"/>
      <c r="D735" s="12"/>
      <c r="E735" s="22">
        <f t="shared" si="12"/>
        <v>0</v>
      </c>
      <c r="F735" s="23" t="e">
        <f>VLOOKUP((HLOOKUP(D735,Code!$B$3:'Code'!$AE$4,2,TRUE)),Code!$C$13:$I$43,(HLOOKUP(E735,Code!$B$8:$G$9,2,TRUE)),TRUE)</f>
        <v>#N/A</v>
      </c>
      <c r="G735" s="23" t="e">
        <f>Table1[[#This Row],[Non-HDL-C]]-(Table1[[#This Row],[Triglycerides]]/Table1[[#This Row],[Factor]])</f>
        <v>#N/A</v>
      </c>
    </row>
    <row r="736" spans="2:7" x14ac:dyDescent="0.25">
      <c r="B736" s="10"/>
      <c r="C736" s="12"/>
      <c r="D736" s="12"/>
      <c r="E736" s="22">
        <f t="shared" si="12"/>
        <v>0</v>
      </c>
      <c r="F736" s="23" t="e">
        <f>VLOOKUP((HLOOKUP(D736,Code!$B$3:'Code'!$AE$4,2,TRUE)),Code!$C$13:$I$43,(HLOOKUP(E736,Code!$B$8:$G$9,2,TRUE)),TRUE)</f>
        <v>#N/A</v>
      </c>
      <c r="G736" s="23" t="e">
        <f>Table1[[#This Row],[Non-HDL-C]]-(Table1[[#This Row],[Triglycerides]]/Table1[[#This Row],[Factor]])</f>
        <v>#N/A</v>
      </c>
    </row>
    <row r="737" spans="2:7" x14ac:dyDescent="0.25">
      <c r="B737" s="10"/>
      <c r="C737" s="12"/>
      <c r="D737" s="12"/>
      <c r="E737" s="22">
        <f t="shared" si="12"/>
        <v>0</v>
      </c>
      <c r="F737" s="23" t="e">
        <f>VLOOKUP((HLOOKUP(D737,Code!$B$3:'Code'!$AE$4,2,TRUE)),Code!$C$13:$I$43,(HLOOKUP(E737,Code!$B$8:$G$9,2,TRUE)),TRUE)</f>
        <v>#N/A</v>
      </c>
      <c r="G737" s="23" t="e">
        <f>Table1[[#This Row],[Non-HDL-C]]-(Table1[[#This Row],[Triglycerides]]/Table1[[#This Row],[Factor]])</f>
        <v>#N/A</v>
      </c>
    </row>
    <row r="738" spans="2:7" x14ac:dyDescent="0.25">
      <c r="B738" s="10"/>
      <c r="C738" s="12"/>
      <c r="D738" s="12"/>
      <c r="E738" s="22">
        <f t="shared" si="12"/>
        <v>0</v>
      </c>
      <c r="F738" s="23" t="e">
        <f>VLOOKUP((HLOOKUP(D738,Code!$B$3:'Code'!$AE$4,2,TRUE)),Code!$C$13:$I$43,(HLOOKUP(E738,Code!$B$8:$G$9,2,TRUE)),TRUE)</f>
        <v>#N/A</v>
      </c>
      <c r="G738" s="23" t="e">
        <f>Table1[[#This Row],[Non-HDL-C]]-(Table1[[#This Row],[Triglycerides]]/Table1[[#This Row],[Factor]])</f>
        <v>#N/A</v>
      </c>
    </row>
    <row r="739" spans="2:7" x14ac:dyDescent="0.25">
      <c r="B739" s="10"/>
      <c r="C739" s="12"/>
      <c r="D739" s="12"/>
      <c r="E739" s="22">
        <f t="shared" si="12"/>
        <v>0</v>
      </c>
      <c r="F739" s="23" t="e">
        <f>VLOOKUP((HLOOKUP(D739,Code!$B$3:'Code'!$AE$4,2,TRUE)),Code!$C$13:$I$43,(HLOOKUP(E739,Code!$B$8:$G$9,2,TRUE)),TRUE)</f>
        <v>#N/A</v>
      </c>
      <c r="G739" s="23" t="e">
        <f>Table1[[#This Row],[Non-HDL-C]]-(Table1[[#This Row],[Triglycerides]]/Table1[[#This Row],[Factor]])</f>
        <v>#N/A</v>
      </c>
    </row>
    <row r="740" spans="2:7" x14ac:dyDescent="0.25">
      <c r="B740" s="10"/>
      <c r="C740" s="12"/>
      <c r="D740" s="12"/>
      <c r="E740" s="22">
        <f t="shared" si="12"/>
        <v>0</v>
      </c>
      <c r="F740" s="23" t="e">
        <f>VLOOKUP((HLOOKUP(D740,Code!$B$3:'Code'!$AE$4,2,TRUE)),Code!$C$13:$I$43,(HLOOKUP(E740,Code!$B$8:$G$9,2,TRUE)),TRUE)</f>
        <v>#N/A</v>
      </c>
      <c r="G740" s="23" t="e">
        <f>Table1[[#This Row],[Non-HDL-C]]-(Table1[[#This Row],[Triglycerides]]/Table1[[#This Row],[Factor]])</f>
        <v>#N/A</v>
      </c>
    </row>
    <row r="741" spans="2:7" x14ac:dyDescent="0.25">
      <c r="B741" s="10"/>
      <c r="C741" s="12"/>
      <c r="D741" s="12"/>
      <c r="E741" s="22">
        <f t="shared" si="12"/>
        <v>0</v>
      </c>
      <c r="F741" s="23" t="e">
        <f>VLOOKUP((HLOOKUP(D741,Code!$B$3:'Code'!$AE$4,2,TRUE)),Code!$C$13:$I$43,(HLOOKUP(E741,Code!$B$8:$G$9,2,TRUE)),TRUE)</f>
        <v>#N/A</v>
      </c>
      <c r="G741" s="23" t="e">
        <f>Table1[[#This Row],[Non-HDL-C]]-(Table1[[#This Row],[Triglycerides]]/Table1[[#This Row],[Factor]])</f>
        <v>#N/A</v>
      </c>
    </row>
    <row r="742" spans="2:7" x14ac:dyDescent="0.25">
      <c r="B742" s="10"/>
      <c r="C742" s="12"/>
      <c r="D742" s="12"/>
      <c r="E742" s="22">
        <f t="shared" si="12"/>
        <v>0</v>
      </c>
      <c r="F742" s="23" t="e">
        <f>VLOOKUP((HLOOKUP(D742,Code!$B$3:'Code'!$AE$4,2,TRUE)),Code!$C$13:$I$43,(HLOOKUP(E742,Code!$B$8:$G$9,2,TRUE)),TRUE)</f>
        <v>#N/A</v>
      </c>
      <c r="G742" s="23" t="e">
        <f>Table1[[#This Row],[Non-HDL-C]]-(Table1[[#This Row],[Triglycerides]]/Table1[[#This Row],[Factor]])</f>
        <v>#N/A</v>
      </c>
    </row>
    <row r="743" spans="2:7" x14ac:dyDescent="0.25">
      <c r="B743" s="10"/>
      <c r="C743" s="12"/>
      <c r="D743" s="12"/>
      <c r="E743" s="22">
        <f t="shared" si="12"/>
        <v>0</v>
      </c>
      <c r="F743" s="23" t="e">
        <f>VLOOKUP((HLOOKUP(D743,Code!$B$3:'Code'!$AE$4,2,TRUE)),Code!$C$13:$I$43,(HLOOKUP(E743,Code!$B$8:$G$9,2,TRUE)),TRUE)</f>
        <v>#N/A</v>
      </c>
      <c r="G743" s="23" t="e">
        <f>Table1[[#This Row],[Non-HDL-C]]-(Table1[[#This Row],[Triglycerides]]/Table1[[#This Row],[Factor]])</f>
        <v>#N/A</v>
      </c>
    </row>
    <row r="744" spans="2:7" x14ac:dyDescent="0.25">
      <c r="B744" s="10"/>
      <c r="C744" s="12"/>
      <c r="D744" s="12"/>
      <c r="E744" s="22">
        <f t="shared" si="12"/>
        <v>0</v>
      </c>
      <c r="F744" s="23" t="e">
        <f>VLOOKUP((HLOOKUP(D744,Code!$B$3:'Code'!$AE$4,2,TRUE)),Code!$C$13:$I$43,(HLOOKUP(E744,Code!$B$8:$G$9,2,TRUE)),TRUE)</f>
        <v>#N/A</v>
      </c>
      <c r="G744" s="23" t="e">
        <f>Table1[[#This Row],[Non-HDL-C]]-(Table1[[#This Row],[Triglycerides]]/Table1[[#This Row],[Factor]])</f>
        <v>#N/A</v>
      </c>
    </row>
    <row r="745" spans="2:7" x14ac:dyDescent="0.25">
      <c r="B745" s="10"/>
      <c r="C745" s="12"/>
      <c r="D745" s="12"/>
      <c r="E745" s="22">
        <f t="shared" si="12"/>
        <v>0</v>
      </c>
      <c r="F745" s="23" t="e">
        <f>VLOOKUP((HLOOKUP(D745,Code!$B$3:'Code'!$AE$4,2,TRUE)),Code!$C$13:$I$43,(HLOOKUP(E745,Code!$B$8:$G$9,2,TRUE)),TRUE)</f>
        <v>#N/A</v>
      </c>
      <c r="G745" s="23" t="e">
        <f>Table1[[#This Row],[Non-HDL-C]]-(Table1[[#This Row],[Triglycerides]]/Table1[[#This Row],[Factor]])</f>
        <v>#N/A</v>
      </c>
    </row>
    <row r="746" spans="2:7" x14ac:dyDescent="0.25">
      <c r="B746" s="10"/>
      <c r="C746" s="12"/>
      <c r="D746" s="12"/>
      <c r="E746" s="22">
        <f t="shared" si="12"/>
        <v>0</v>
      </c>
      <c r="F746" s="23" t="e">
        <f>VLOOKUP((HLOOKUP(D746,Code!$B$3:'Code'!$AE$4,2,TRUE)),Code!$C$13:$I$43,(HLOOKUP(E746,Code!$B$8:$G$9,2,TRUE)),TRUE)</f>
        <v>#N/A</v>
      </c>
      <c r="G746" s="23" t="e">
        <f>Table1[[#This Row],[Non-HDL-C]]-(Table1[[#This Row],[Triglycerides]]/Table1[[#This Row],[Factor]])</f>
        <v>#N/A</v>
      </c>
    </row>
    <row r="747" spans="2:7" x14ac:dyDescent="0.25">
      <c r="B747" s="10"/>
      <c r="C747" s="12"/>
      <c r="D747" s="12"/>
      <c r="E747" s="22">
        <f t="shared" si="12"/>
        <v>0</v>
      </c>
      <c r="F747" s="23" t="e">
        <f>VLOOKUP((HLOOKUP(D747,Code!$B$3:'Code'!$AE$4,2,TRUE)),Code!$C$13:$I$43,(HLOOKUP(E747,Code!$B$8:$G$9,2,TRUE)),TRUE)</f>
        <v>#N/A</v>
      </c>
      <c r="G747" s="23" t="e">
        <f>Table1[[#This Row],[Non-HDL-C]]-(Table1[[#This Row],[Triglycerides]]/Table1[[#This Row],[Factor]])</f>
        <v>#N/A</v>
      </c>
    </row>
    <row r="748" spans="2:7" x14ac:dyDescent="0.25">
      <c r="B748" s="10"/>
      <c r="C748" s="12"/>
      <c r="D748" s="12"/>
      <c r="E748" s="22">
        <f t="shared" si="12"/>
        <v>0</v>
      </c>
      <c r="F748" s="23" t="e">
        <f>VLOOKUP((HLOOKUP(D748,Code!$B$3:'Code'!$AE$4,2,TRUE)),Code!$C$13:$I$43,(HLOOKUP(E748,Code!$B$8:$G$9,2,TRUE)),TRUE)</f>
        <v>#N/A</v>
      </c>
      <c r="G748" s="23" t="e">
        <f>Table1[[#This Row],[Non-HDL-C]]-(Table1[[#This Row],[Triglycerides]]/Table1[[#This Row],[Factor]])</f>
        <v>#N/A</v>
      </c>
    </row>
    <row r="749" spans="2:7" x14ac:dyDescent="0.25">
      <c r="B749" s="10"/>
      <c r="C749" s="12"/>
      <c r="D749" s="12"/>
      <c r="E749" s="22">
        <f t="shared" si="12"/>
        <v>0</v>
      </c>
      <c r="F749" s="23" t="e">
        <f>VLOOKUP((HLOOKUP(D749,Code!$B$3:'Code'!$AE$4,2,TRUE)),Code!$C$13:$I$43,(HLOOKUP(E749,Code!$B$8:$G$9,2,TRUE)),TRUE)</f>
        <v>#N/A</v>
      </c>
      <c r="G749" s="23" t="e">
        <f>Table1[[#This Row],[Non-HDL-C]]-(Table1[[#This Row],[Triglycerides]]/Table1[[#This Row],[Factor]])</f>
        <v>#N/A</v>
      </c>
    </row>
    <row r="750" spans="2:7" x14ac:dyDescent="0.25">
      <c r="B750" s="10"/>
      <c r="C750" s="12"/>
      <c r="D750" s="12"/>
      <c r="E750" s="22">
        <f t="shared" si="12"/>
        <v>0</v>
      </c>
      <c r="F750" s="23" t="e">
        <f>VLOOKUP((HLOOKUP(D750,Code!$B$3:'Code'!$AE$4,2,TRUE)),Code!$C$13:$I$43,(HLOOKUP(E750,Code!$B$8:$G$9,2,TRUE)),TRUE)</f>
        <v>#N/A</v>
      </c>
      <c r="G750" s="23" t="e">
        <f>Table1[[#This Row],[Non-HDL-C]]-(Table1[[#This Row],[Triglycerides]]/Table1[[#This Row],[Factor]])</f>
        <v>#N/A</v>
      </c>
    </row>
    <row r="751" spans="2:7" x14ac:dyDescent="0.25">
      <c r="B751" s="10"/>
      <c r="C751" s="12"/>
      <c r="D751" s="12"/>
      <c r="E751" s="22">
        <f t="shared" ref="E751:E814" si="13">B751-C751</f>
        <v>0</v>
      </c>
      <c r="F751" s="23" t="e">
        <f>VLOOKUP((HLOOKUP(D751,Code!$B$3:'Code'!$AE$4,2,TRUE)),Code!$C$13:$I$43,(HLOOKUP(E751,Code!$B$8:$G$9,2,TRUE)),TRUE)</f>
        <v>#N/A</v>
      </c>
      <c r="G751" s="23" t="e">
        <f>Table1[[#This Row],[Non-HDL-C]]-(Table1[[#This Row],[Triglycerides]]/Table1[[#This Row],[Factor]])</f>
        <v>#N/A</v>
      </c>
    </row>
    <row r="752" spans="2:7" x14ac:dyDescent="0.25">
      <c r="B752" s="10"/>
      <c r="C752" s="12"/>
      <c r="D752" s="12"/>
      <c r="E752" s="22">
        <f t="shared" si="13"/>
        <v>0</v>
      </c>
      <c r="F752" s="23" t="e">
        <f>VLOOKUP((HLOOKUP(D752,Code!$B$3:'Code'!$AE$4,2,TRUE)),Code!$C$13:$I$43,(HLOOKUP(E752,Code!$B$8:$G$9,2,TRUE)),TRUE)</f>
        <v>#N/A</v>
      </c>
      <c r="G752" s="23" t="e">
        <f>Table1[[#This Row],[Non-HDL-C]]-(Table1[[#This Row],[Triglycerides]]/Table1[[#This Row],[Factor]])</f>
        <v>#N/A</v>
      </c>
    </row>
    <row r="753" spans="2:7" x14ac:dyDescent="0.25">
      <c r="B753" s="10"/>
      <c r="C753" s="12"/>
      <c r="D753" s="12"/>
      <c r="E753" s="22">
        <f t="shared" si="13"/>
        <v>0</v>
      </c>
      <c r="F753" s="23" t="e">
        <f>VLOOKUP((HLOOKUP(D753,Code!$B$3:'Code'!$AE$4,2,TRUE)),Code!$C$13:$I$43,(HLOOKUP(E753,Code!$B$8:$G$9,2,TRUE)),TRUE)</f>
        <v>#N/A</v>
      </c>
      <c r="G753" s="23" t="e">
        <f>Table1[[#This Row],[Non-HDL-C]]-(Table1[[#This Row],[Triglycerides]]/Table1[[#This Row],[Factor]])</f>
        <v>#N/A</v>
      </c>
    </row>
    <row r="754" spans="2:7" x14ac:dyDescent="0.25">
      <c r="B754" s="10"/>
      <c r="C754" s="12"/>
      <c r="D754" s="12"/>
      <c r="E754" s="22">
        <f t="shared" si="13"/>
        <v>0</v>
      </c>
      <c r="F754" s="23" t="e">
        <f>VLOOKUP((HLOOKUP(D754,Code!$B$3:'Code'!$AE$4,2,TRUE)),Code!$C$13:$I$43,(HLOOKUP(E754,Code!$B$8:$G$9,2,TRUE)),TRUE)</f>
        <v>#N/A</v>
      </c>
      <c r="G754" s="23" t="e">
        <f>Table1[[#This Row],[Non-HDL-C]]-(Table1[[#This Row],[Triglycerides]]/Table1[[#This Row],[Factor]])</f>
        <v>#N/A</v>
      </c>
    </row>
    <row r="755" spans="2:7" x14ac:dyDescent="0.25">
      <c r="B755" s="10"/>
      <c r="C755" s="12"/>
      <c r="D755" s="12"/>
      <c r="E755" s="22">
        <f t="shared" si="13"/>
        <v>0</v>
      </c>
      <c r="F755" s="23" t="e">
        <f>VLOOKUP((HLOOKUP(D755,Code!$B$3:'Code'!$AE$4,2,TRUE)),Code!$C$13:$I$43,(HLOOKUP(E755,Code!$B$8:$G$9,2,TRUE)),TRUE)</f>
        <v>#N/A</v>
      </c>
      <c r="G755" s="23" t="e">
        <f>Table1[[#This Row],[Non-HDL-C]]-(Table1[[#This Row],[Triglycerides]]/Table1[[#This Row],[Factor]])</f>
        <v>#N/A</v>
      </c>
    </row>
    <row r="756" spans="2:7" x14ac:dyDescent="0.25">
      <c r="B756" s="10"/>
      <c r="C756" s="12"/>
      <c r="D756" s="12"/>
      <c r="E756" s="22">
        <f t="shared" si="13"/>
        <v>0</v>
      </c>
      <c r="F756" s="23" t="e">
        <f>VLOOKUP((HLOOKUP(D756,Code!$B$3:'Code'!$AE$4,2,TRUE)),Code!$C$13:$I$43,(HLOOKUP(E756,Code!$B$8:$G$9,2,TRUE)),TRUE)</f>
        <v>#N/A</v>
      </c>
      <c r="G756" s="23" t="e">
        <f>Table1[[#This Row],[Non-HDL-C]]-(Table1[[#This Row],[Triglycerides]]/Table1[[#This Row],[Factor]])</f>
        <v>#N/A</v>
      </c>
    </row>
    <row r="757" spans="2:7" x14ac:dyDescent="0.25">
      <c r="B757" s="10"/>
      <c r="C757" s="12"/>
      <c r="D757" s="12"/>
      <c r="E757" s="22">
        <f t="shared" si="13"/>
        <v>0</v>
      </c>
      <c r="F757" s="23" t="e">
        <f>VLOOKUP((HLOOKUP(D757,Code!$B$3:'Code'!$AE$4,2,TRUE)),Code!$C$13:$I$43,(HLOOKUP(E757,Code!$B$8:$G$9,2,TRUE)),TRUE)</f>
        <v>#N/A</v>
      </c>
      <c r="G757" s="23" t="e">
        <f>Table1[[#This Row],[Non-HDL-C]]-(Table1[[#This Row],[Triglycerides]]/Table1[[#This Row],[Factor]])</f>
        <v>#N/A</v>
      </c>
    </row>
    <row r="758" spans="2:7" x14ac:dyDescent="0.25">
      <c r="B758" s="10"/>
      <c r="C758" s="12"/>
      <c r="D758" s="12"/>
      <c r="E758" s="22">
        <f t="shared" si="13"/>
        <v>0</v>
      </c>
      <c r="F758" s="23" t="e">
        <f>VLOOKUP((HLOOKUP(D758,Code!$B$3:'Code'!$AE$4,2,TRUE)),Code!$C$13:$I$43,(HLOOKUP(E758,Code!$B$8:$G$9,2,TRUE)),TRUE)</f>
        <v>#N/A</v>
      </c>
      <c r="G758" s="23" t="e">
        <f>Table1[[#This Row],[Non-HDL-C]]-(Table1[[#This Row],[Triglycerides]]/Table1[[#This Row],[Factor]])</f>
        <v>#N/A</v>
      </c>
    </row>
    <row r="759" spans="2:7" x14ac:dyDescent="0.25">
      <c r="B759" s="10"/>
      <c r="C759" s="12"/>
      <c r="D759" s="12"/>
      <c r="E759" s="22">
        <f t="shared" si="13"/>
        <v>0</v>
      </c>
      <c r="F759" s="23" t="e">
        <f>VLOOKUP((HLOOKUP(D759,Code!$B$3:'Code'!$AE$4,2,TRUE)),Code!$C$13:$I$43,(HLOOKUP(E759,Code!$B$8:$G$9,2,TRUE)),TRUE)</f>
        <v>#N/A</v>
      </c>
      <c r="G759" s="23" t="e">
        <f>Table1[[#This Row],[Non-HDL-C]]-(Table1[[#This Row],[Triglycerides]]/Table1[[#This Row],[Factor]])</f>
        <v>#N/A</v>
      </c>
    </row>
    <row r="760" spans="2:7" x14ac:dyDescent="0.25">
      <c r="B760" s="10"/>
      <c r="C760" s="12"/>
      <c r="D760" s="12"/>
      <c r="E760" s="22">
        <f t="shared" si="13"/>
        <v>0</v>
      </c>
      <c r="F760" s="23" t="e">
        <f>VLOOKUP((HLOOKUP(D760,Code!$B$3:'Code'!$AE$4,2,TRUE)),Code!$C$13:$I$43,(HLOOKUP(E760,Code!$B$8:$G$9,2,TRUE)),TRUE)</f>
        <v>#N/A</v>
      </c>
      <c r="G760" s="23" t="e">
        <f>Table1[[#This Row],[Non-HDL-C]]-(Table1[[#This Row],[Triglycerides]]/Table1[[#This Row],[Factor]])</f>
        <v>#N/A</v>
      </c>
    </row>
    <row r="761" spans="2:7" x14ac:dyDescent="0.25">
      <c r="B761" s="10"/>
      <c r="C761" s="12"/>
      <c r="D761" s="12"/>
      <c r="E761" s="22">
        <f t="shared" si="13"/>
        <v>0</v>
      </c>
      <c r="F761" s="23" t="e">
        <f>VLOOKUP((HLOOKUP(D761,Code!$B$3:'Code'!$AE$4,2,TRUE)),Code!$C$13:$I$43,(HLOOKUP(E761,Code!$B$8:$G$9,2,TRUE)),TRUE)</f>
        <v>#N/A</v>
      </c>
      <c r="G761" s="23" t="e">
        <f>Table1[[#This Row],[Non-HDL-C]]-(Table1[[#This Row],[Triglycerides]]/Table1[[#This Row],[Factor]])</f>
        <v>#N/A</v>
      </c>
    </row>
    <row r="762" spans="2:7" x14ac:dyDescent="0.25">
      <c r="B762" s="10"/>
      <c r="C762" s="12"/>
      <c r="D762" s="12"/>
      <c r="E762" s="22">
        <f t="shared" si="13"/>
        <v>0</v>
      </c>
      <c r="F762" s="23" t="e">
        <f>VLOOKUP((HLOOKUP(D762,Code!$B$3:'Code'!$AE$4,2,TRUE)),Code!$C$13:$I$43,(HLOOKUP(E762,Code!$B$8:$G$9,2,TRUE)),TRUE)</f>
        <v>#N/A</v>
      </c>
      <c r="G762" s="23" t="e">
        <f>Table1[[#This Row],[Non-HDL-C]]-(Table1[[#This Row],[Triglycerides]]/Table1[[#This Row],[Factor]])</f>
        <v>#N/A</v>
      </c>
    </row>
    <row r="763" spans="2:7" x14ac:dyDescent="0.25">
      <c r="B763" s="10"/>
      <c r="C763" s="12"/>
      <c r="D763" s="12"/>
      <c r="E763" s="22">
        <f t="shared" si="13"/>
        <v>0</v>
      </c>
      <c r="F763" s="23" t="e">
        <f>VLOOKUP((HLOOKUP(D763,Code!$B$3:'Code'!$AE$4,2,TRUE)),Code!$C$13:$I$43,(HLOOKUP(E763,Code!$B$8:$G$9,2,TRUE)),TRUE)</f>
        <v>#N/A</v>
      </c>
      <c r="G763" s="23" t="e">
        <f>Table1[[#This Row],[Non-HDL-C]]-(Table1[[#This Row],[Triglycerides]]/Table1[[#This Row],[Factor]])</f>
        <v>#N/A</v>
      </c>
    </row>
    <row r="764" spans="2:7" x14ac:dyDescent="0.25">
      <c r="B764" s="10"/>
      <c r="C764" s="12"/>
      <c r="D764" s="12"/>
      <c r="E764" s="22">
        <f t="shared" si="13"/>
        <v>0</v>
      </c>
      <c r="F764" s="23" t="e">
        <f>VLOOKUP((HLOOKUP(D764,Code!$B$3:'Code'!$AE$4,2,TRUE)),Code!$C$13:$I$43,(HLOOKUP(E764,Code!$B$8:$G$9,2,TRUE)),TRUE)</f>
        <v>#N/A</v>
      </c>
      <c r="G764" s="23" t="e">
        <f>Table1[[#This Row],[Non-HDL-C]]-(Table1[[#This Row],[Triglycerides]]/Table1[[#This Row],[Factor]])</f>
        <v>#N/A</v>
      </c>
    </row>
    <row r="765" spans="2:7" x14ac:dyDescent="0.25">
      <c r="B765" s="10"/>
      <c r="C765" s="12"/>
      <c r="D765" s="12"/>
      <c r="E765" s="22">
        <f t="shared" si="13"/>
        <v>0</v>
      </c>
      <c r="F765" s="23" t="e">
        <f>VLOOKUP((HLOOKUP(D765,Code!$B$3:'Code'!$AE$4,2,TRUE)),Code!$C$13:$I$43,(HLOOKUP(E765,Code!$B$8:$G$9,2,TRUE)),TRUE)</f>
        <v>#N/A</v>
      </c>
      <c r="G765" s="23" t="e">
        <f>Table1[[#This Row],[Non-HDL-C]]-(Table1[[#This Row],[Triglycerides]]/Table1[[#This Row],[Factor]])</f>
        <v>#N/A</v>
      </c>
    </row>
    <row r="766" spans="2:7" x14ac:dyDescent="0.25">
      <c r="B766" s="10"/>
      <c r="C766" s="12"/>
      <c r="D766" s="12"/>
      <c r="E766" s="22">
        <f t="shared" si="13"/>
        <v>0</v>
      </c>
      <c r="F766" s="23" t="e">
        <f>VLOOKUP((HLOOKUP(D766,Code!$B$3:'Code'!$AE$4,2,TRUE)),Code!$C$13:$I$43,(HLOOKUP(E766,Code!$B$8:$G$9,2,TRUE)),TRUE)</f>
        <v>#N/A</v>
      </c>
      <c r="G766" s="23" t="e">
        <f>Table1[[#This Row],[Non-HDL-C]]-(Table1[[#This Row],[Triglycerides]]/Table1[[#This Row],[Factor]])</f>
        <v>#N/A</v>
      </c>
    </row>
    <row r="767" spans="2:7" x14ac:dyDescent="0.25">
      <c r="B767" s="10"/>
      <c r="C767" s="12"/>
      <c r="D767" s="12"/>
      <c r="E767" s="22">
        <f t="shared" si="13"/>
        <v>0</v>
      </c>
      <c r="F767" s="23" t="e">
        <f>VLOOKUP((HLOOKUP(D767,Code!$B$3:'Code'!$AE$4,2,TRUE)),Code!$C$13:$I$43,(HLOOKUP(E767,Code!$B$8:$G$9,2,TRUE)),TRUE)</f>
        <v>#N/A</v>
      </c>
      <c r="G767" s="23" t="e">
        <f>Table1[[#This Row],[Non-HDL-C]]-(Table1[[#This Row],[Triglycerides]]/Table1[[#This Row],[Factor]])</f>
        <v>#N/A</v>
      </c>
    </row>
    <row r="768" spans="2:7" x14ac:dyDescent="0.25">
      <c r="B768" s="10"/>
      <c r="C768" s="12"/>
      <c r="D768" s="12"/>
      <c r="E768" s="22">
        <f t="shared" si="13"/>
        <v>0</v>
      </c>
      <c r="F768" s="23" t="e">
        <f>VLOOKUP((HLOOKUP(D768,Code!$B$3:'Code'!$AE$4,2,TRUE)),Code!$C$13:$I$43,(HLOOKUP(E768,Code!$B$8:$G$9,2,TRUE)),TRUE)</f>
        <v>#N/A</v>
      </c>
      <c r="G768" s="23" t="e">
        <f>Table1[[#This Row],[Non-HDL-C]]-(Table1[[#This Row],[Triglycerides]]/Table1[[#This Row],[Factor]])</f>
        <v>#N/A</v>
      </c>
    </row>
    <row r="769" spans="2:7" x14ac:dyDescent="0.25">
      <c r="B769" s="10"/>
      <c r="C769" s="12"/>
      <c r="D769" s="12"/>
      <c r="E769" s="22">
        <f t="shared" si="13"/>
        <v>0</v>
      </c>
      <c r="F769" s="23" t="e">
        <f>VLOOKUP((HLOOKUP(D769,Code!$B$3:'Code'!$AE$4,2,TRUE)),Code!$C$13:$I$43,(HLOOKUP(E769,Code!$B$8:$G$9,2,TRUE)),TRUE)</f>
        <v>#N/A</v>
      </c>
      <c r="G769" s="23" t="e">
        <f>Table1[[#This Row],[Non-HDL-C]]-(Table1[[#This Row],[Triglycerides]]/Table1[[#This Row],[Factor]])</f>
        <v>#N/A</v>
      </c>
    </row>
    <row r="770" spans="2:7" x14ac:dyDescent="0.25">
      <c r="B770" s="10"/>
      <c r="C770" s="12"/>
      <c r="D770" s="12"/>
      <c r="E770" s="22">
        <f t="shared" si="13"/>
        <v>0</v>
      </c>
      <c r="F770" s="23" t="e">
        <f>VLOOKUP((HLOOKUP(D770,Code!$B$3:'Code'!$AE$4,2,TRUE)),Code!$C$13:$I$43,(HLOOKUP(E770,Code!$B$8:$G$9,2,TRUE)),TRUE)</f>
        <v>#N/A</v>
      </c>
      <c r="G770" s="23" t="e">
        <f>Table1[[#This Row],[Non-HDL-C]]-(Table1[[#This Row],[Triglycerides]]/Table1[[#This Row],[Factor]])</f>
        <v>#N/A</v>
      </c>
    </row>
    <row r="771" spans="2:7" x14ac:dyDescent="0.25">
      <c r="B771" s="10"/>
      <c r="C771" s="12"/>
      <c r="D771" s="12"/>
      <c r="E771" s="22">
        <f t="shared" si="13"/>
        <v>0</v>
      </c>
      <c r="F771" s="23" t="e">
        <f>VLOOKUP((HLOOKUP(D771,Code!$B$3:'Code'!$AE$4,2,TRUE)),Code!$C$13:$I$43,(HLOOKUP(E771,Code!$B$8:$G$9,2,TRUE)),TRUE)</f>
        <v>#N/A</v>
      </c>
      <c r="G771" s="23" t="e">
        <f>Table1[[#This Row],[Non-HDL-C]]-(Table1[[#This Row],[Triglycerides]]/Table1[[#This Row],[Factor]])</f>
        <v>#N/A</v>
      </c>
    </row>
    <row r="772" spans="2:7" x14ac:dyDescent="0.25">
      <c r="B772" s="10"/>
      <c r="C772" s="12"/>
      <c r="D772" s="12"/>
      <c r="E772" s="22">
        <f t="shared" si="13"/>
        <v>0</v>
      </c>
      <c r="F772" s="23" t="e">
        <f>VLOOKUP((HLOOKUP(D772,Code!$B$3:'Code'!$AE$4,2,TRUE)),Code!$C$13:$I$43,(HLOOKUP(E772,Code!$B$8:$G$9,2,TRUE)),TRUE)</f>
        <v>#N/A</v>
      </c>
      <c r="G772" s="23" t="e">
        <f>Table1[[#This Row],[Non-HDL-C]]-(Table1[[#This Row],[Triglycerides]]/Table1[[#This Row],[Factor]])</f>
        <v>#N/A</v>
      </c>
    </row>
    <row r="773" spans="2:7" x14ac:dyDescent="0.25">
      <c r="B773" s="10"/>
      <c r="C773" s="12"/>
      <c r="D773" s="12"/>
      <c r="E773" s="22">
        <f t="shared" si="13"/>
        <v>0</v>
      </c>
      <c r="F773" s="23" t="e">
        <f>VLOOKUP((HLOOKUP(D773,Code!$B$3:'Code'!$AE$4,2,TRUE)),Code!$C$13:$I$43,(HLOOKUP(E773,Code!$B$8:$G$9,2,TRUE)),TRUE)</f>
        <v>#N/A</v>
      </c>
      <c r="G773" s="23" t="e">
        <f>Table1[[#This Row],[Non-HDL-C]]-(Table1[[#This Row],[Triglycerides]]/Table1[[#This Row],[Factor]])</f>
        <v>#N/A</v>
      </c>
    </row>
    <row r="774" spans="2:7" x14ac:dyDescent="0.25">
      <c r="B774" s="10"/>
      <c r="C774" s="12"/>
      <c r="D774" s="12"/>
      <c r="E774" s="22">
        <f t="shared" si="13"/>
        <v>0</v>
      </c>
      <c r="F774" s="23" t="e">
        <f>VLOOKUP((HLOOKUP(D774,Code!$B$3:'Code'!$AE$4,2,TRUE)),Code!$C$13:$I$43,(HLOOKUP(E774,Code!$B$8:$G$9,2,TRUE)),TRUE)</f>
        <v>#N/A</v>
      </c>
      <c r="G774" s="23" t="e">
        <f>Table1[[#This Row],[Non-HDL-C]]-(Table1[[#This Row],[Triglycerides]]/Table1[[#This Row],[Factor]])</f>
        <v>#N/A</v>
      </c>
    </row>
    <row r="775" spans="2:7" x14ac:dyDescent="0.25">
      <c r="B775" s="10"/>
      <c r="C775" s="12"/>
      <c r="D775" s="12"/>
      <c r="E775" s="22">
        <f t="shared" si="13"/>
        <v>0</v>
      </c>
      <c r="F775" s="23" t="e">
        <f>VLOOKUP((HLOOKUP(D775,Code!$B$3:'Code'!$AE$4,2,TRUE)),Code!$C$13:$I$43,(HLOOKUP(E775,Code!$B$8:$G$9,2,TRUE)),TRUE)</f>
        <v>#N/A</v>
      </c>
      <c r="G775" s="23" t="e">
        <f>Table1[[#This Row],[Non-HDL-C]]-(Table1[[#This Row],[Triglycerides]]/Table1[[#This Row],[Factor]])</f>
        <v>#N/A</v>
      </c>
    </row>
    <row r="776" spans="2:7" x14ac:dyDescent="0.25">
      <c r="B776" s="10"/>
      <c r="C776" s="12"/>
      <c r="D776" s="12"/>
      <c r="E776" s="22">
        <f t="shared" si="13"/>
        <v>0</v>
      </c>
      <c r="F776" s="23" t="e">
        <f>VLOOKUP((HLOOKUP(D776,Code!$B$3:'Code'!$AE$4,2,TRUE)),Code!$C$13:$I$43,(HLOOKUP(E776,Code!$B$8:$G$9,2,TRUE)),TRUE)</f>
        <v>#N/A</v>
      </c>
      <c r="G776" s="23" t="e">
        <f>Table1[[#This Row],[Non-HDL-C]]-(Table1[[#This Row],[Triglycerides]]/Table1[[#This Row],[Factor]])</f>
        <v>#N/A</v>
      </c>
    </row>
    <row r="777" spans="2:7" x14ac:dyDescent="0.25">
      <c r="B777" s="10"/>
      <c r="C777" s="12"/>
      <c r="D777" s="12"/>
      <c r="E777" s="22">
        <f t="shared" si="13"/>
        <v>0</v>
      </c>
      <c r="F777" s="23" t="e">
        <f>VLOOKUP((HLOOKUP(D777,Code!$B$3:'Code'!$AE$4,2,TRUE)),Code!$C$13:$I$43,(HLOOKUP(E777,Code!$B$8:$G$9,2,TRUE)),TRUE)</f>
        <v>#N/A</v>
      </c>
      <c r="G777" s="23" t="e">
        <f>Table1[[#This Row],[Non-HDL-C]]-(Table1[[#This Row],[Triglycerides]]/Table1[[#This Row],[Factor]])</f>
        <v>#N/A</v>
      </c>
    </row>
    <row r="778" spans="2:7" x14ac:dyDescent="0.25">
      <c r="B778" s="10"/>
      <c r="C778" s="12"/>
      <c r="D778" s="12"/>
      <c r="E778" s="22">
        <f t="shared" si="13"/>
        <v>0</v>
      </c>
      <c r="F778" s="23" t="e">
        <f>VLOOKUP((HLOOKUP(D778,Code!$B$3:'Code'!$AE$4,2,TRUE)),Code!$C$13:$I$43,(HLOOKUP(E778,Code!$B$8:$G$9,2,TRUE)),TRUE)</f>
        <v>#N/A</v>
      </c>
      <c r="G778" s="23" t="e">
        <f>Table1[[#This Row],[Non-HDL-C]]-(Table1[[#This Row],[Triglycerides]]/Table1[[#This Row],[Factor]])</f>
        <v>#N/A</v>
      </c>
    </row>
    <row r="779" spans="2:7" x14ac:dyDescent="0.25">
      <c r="B779" s="10"/>
      <c r="C779" s="12"/>
      <c r="D779" s="12"/>
      <c r="E779" s="22">
        <f t="shared" si="13"/>
        <v>0</v>
      </c>
      <c r="F779" s="23" t="e">
        <f>VLOOKUP((HLOOKUP(D779,Code!$B$3:'Code'!$AE$4,2,TRUE)),Code!$C$13:$I$43,(HLOOKUP(E779,Code!$B$8:$G$9,2,TRUE)),TRUE)</f>
        <v>#N/A</v>
      </c>
      <c r="G779" s="23" t="e">
        <f>Table1[[#This Row],[Non-HDL-C]]-(Table1[[#This Row],[Triglycerides]]/Table1[[#This Row],[Factor]])</f>
        <v>#N/A</v>
      </c>
    </row>
    <row r="780" spans="2:7" x14ac:dyDescent="0.25">
      <c r="B780" s="10"/>
      <c r="C780" s="12"/>
      <c r="D780" s="12"/>
      <c r="E780" s="22">
        <f t="shared" si="13"/>
        <v>0</v>
      </c>
      <c r="F780" s="23" t="e">
        <f>VLOOKUP((HLOOKUP(D780,Code!$B$3:'Code'!$AE$4,2,TRUE)),Code!$C$13:$I$43,(HLOOKUP(E780,Code!$B$8:$G$9,2,TRUE)),TRUE)</f>
        <v>#N/A</v>
      </c>
      <c r="G780" s="23" t="e">
        <f>Table1[[#This Row],[Non-HDL-C]]-(Table1[[#This Row],[Triglycerides]]/Table1[[#This Row],[Factor]])</f>
        <v>#N/A</v>
      </c>
    </row>
    <row r="781" spans="2:7" x14ac:dyDescent="0.25">
      <c r="B781" s="10"/>
      <c r="C781" s="12"/>
      <c r="D781" s="12"/>
      <c r="E781" s="22">
        <f t="shared" si="13"/>
        <v>0</v>
      </c>
      <c r="F781" s="23" t="e">
        <f>VLOOKUP((HLOOKUP(D781,Code!$B$3:'Code'!$AE$4,2,TRUE)),Code!$C$13:$I$43,(HLOOKUP(E781,Code!$B$8:$G$9,2,TRUE)),TRUE)</f>
        <v>#N/A</v>
      </c>
      <c r="G781" s="23" t="e">
        <f>Table1[[#This Row],[Non-HDL-C]]-(Table1[[#This Row],[Triglycerides]]/Table1[[#This Row],[Factor]])</f>
        <v>#N/A</v>
      </c>
    </row>
    <row r="782" spans="2:7" x14ac:dyDescent="0.25">
      <c r="B782" s="10"/>
      <c r="C782" s="12"/>
      <c r="D782" s="12"/>
      <c r="E782" s="22">
        <f t="shared" si="13"/>
        <v>0</v>
      </c>
      <c r="F782" s="23" t="e">
        <f>VLOOKUP((HLOOKUP(D782,Code!$B$3:'Code'!$AE$4,2,TRUE)),Code!$C$13:$I$43,(HLOOKUP(E782,Code!$B$8:$G$9,2,TRUE)),TRUE)</f>
        <v>#N/A</v>
      </c>
      <c r="G782" s="23" t="e">
        <f>Table1[[#This Row],[Non-HDL-C]]-(Table1[[#This Row],[Triglycerides]]/Table1[[#This Row],[Factor]])</f>
        <v>#N/A</v>
      </c>
    </row>
    <row r="783" spans="2:7" x14ac:dyDescent="0.25">
      <c r="B783" s="10"/>
      <c r="C783" s="12"/>
      <c r="D783" s="12"/>
      <c r="E783" s="22">
        <f t="shared" si="13"/>
        <v>0</v>
      </c>
      <c r="F783" s="23" t="e">
        <f>VLOOKUP((HLOOKUP(D783,Code!$B$3:'Code'!$AE$4,2,TRUE)),Code!$C$13:$I$43,(HLOOKUP(E783,Code!$B$8:$G$9,2,TRUE)),TRUE)</f>
        <v>#N/A</v>
      </c>
      <c r="G783" s="23" t="e">
        <f>Table1[[#This Row],[Non-HDL-C]]-(Table1[[#This Row],[Triglycerides]]/Table1[[#This Row],[Factor]])</f>
        <v>#N/A</v>
      </c>
    </row>
    <row r="784" spans="2:7" x14ac:dyDescent="0.25">
      <c r="B784" s="10"/>
      <c r="C784" s="12"/>
      <c r="D784" s="12"/>
      <c r="E784" s="22">
        <f t="shared" si="13"/>
        <v>0</v>
      </c>
      <c r="F784" s="23" t="e">
        <f>VLOOKUP((HLOOKUP(D784,Code!$B$3:'Code'!$AE$4,2,TRUE)),Code!$C$13:$I$43,(HLOOKUP(E784,Code!$B$8:$G$9,2,TRUE)),TRUE)</f>
        <v>#N/A</v>
      </c>
      <c r="G784" s="23" t="e">
        <f>Table1[[#This Row],[Non-HDL-C]]-(Table1[[#This Row],[Triglycerides]]/Table1[[#This Row],[Factor]])</f>
        <v>#N/A</v>
      </c>
    </row>
    <row r="785" spans="2:7" x14ac:dyDescent="0.25">
      <c r="B785" s="10"/>
      <c r="C785" s="12"/>
      <c r="D785" s="12"/>
      <c r="E785" s="22">
        <f t="shared" si="13"/>
        <v>0</v>
      </c>
      <c r="F785" s="23" t="e">
        <f>VLOOKUP((HLOOKUP(D785,Code!$B$3:'Code'!$AE$4,2,TRUE)),Code!$C$13:$I$43,(HLOOKUP(E785,Code!$B$8:$G$9,2,TRUE)),TRUE)</f>
        <v>#N/A</v>
      </c>
      <c r="G785" s="23" t="e">
        <f>Table1[[#This Row],[Non-HDL-C]]-(Table1[[#This Row],[Triglycerides]]/Table1[[#This Row],[Factor]])</f>
        <v>#N/A</v>
      </c>
    </row>
    <row r="786" spans="2:7" x14ac:dyDescent="0.25">
      <c r="B786" s="10"/>
      <c r="C786" s="12"/>
      <c r="D786" s="12"/>
      <c r="E786" s="22">
        <f t="shared" si="13"/>
        <v>0</v>
      </c>
      <c r="F786" s="23" t="e">
        <f>VLOOKUP((HLOOKUP(D786,Code!$B$3:'Code'!$AE$4,2,TRUE)),Code!$C$13:$I$43,(HLOOKUP(E786,Code!$B$8:$G$9,2,TRUE)),TRUE)</f>
        <v>#N/A</v>
      </c>
      <c r="G786" s="23" t="e">
        <f>Table1[[#This Row],[Non-HDL-C]]-(Table1[[#This Row],[Triglycerides]]/Table1[[#This Row],[Factor]])</f>
        <v>#N/A</v>
      </c>
    </row>
    <row r="787" spans="2:7" x14ac:dyDescent="0.25">
      <c r="B787" s="10"/>
      <c r="C787" s="12"/>
      <c r="D787" s="12"/>
      <c r="E787" s="22">
        <f t="shared" si="13"/>
        <v>0</v>
      </c>
      <c r="F787" s="23" t="e">
        <f>VLOOKUP((HLOOKUP(D787,Code!$B$3:'Code'!$AE$4,2,TRUE)),Code!$C$13:$I$43,(HLOOKUP(E787,Code!$B$8:$G$9,2,TRUE)),TRUE)</f>
        <v>#N/A</v>
      </c>
      <c r="G787" s="23" t="e">
        <f>Table1[[#This Row],[Non-HDL-C]]-(Table1[[#This Row],[Triglycerides]]/Table1[[#This Row],[Factor]])</f>
        <v>#N/A</v>
      </c>
    </row>
    <row r="788" spans="2:7" x14ac:dyDescent="0.25">
      <c r="B788" s="10"/>
      <c r="C788" s="12"/>
      <c r="D788" s="12"/>
      <c r="E788" s="22">
        <f t="shared" si="13"/>
        <v>0</v>
      </c>
      <c r="F788" s="23" t="e">
        <f>VLOOKUP((HLOOKUP(D788,Code!$B$3:'Code'!$AE$4,2,TRUE)),Code!$C$13:$I$43,(HLOOKUP(E788,Code!$B$8:$G$9,2,TRUE)),TRUE)</f>
        <v>#N/A</v>
      </c>
      <c r="G788" s="23" t="e">
        <f>Table1[[#This Row],[Non-HDL-C]]-(Table1[[#This Row],[Triglycerides]]/Table1[[#This Row],[Factor]])</f>
        <v>#N/A</v>
      </c>
    </row>
    <row r="789" spans="2:7" x14ac:dyDescent="0.25">
      <c r="B789" s="10"/>
      <c r="C789" s="12"/>
      <c r="D789" s="12"/>
      <c r="E789" s="22">
        <f t="shared" si="13"/>
        <v>0</v>
      </c>
      <c r="F789" s="23" t="e">
        <f>VLOOKUP((HLOOKUP(D789,Code!$B$3:'Code'!$AE$4,2,TRUE)),Code!$C$13:$I$43,(HLOOKUP(E789,Code!$B$8:$G$9,2,TRUE)),TRUE)</f>
        <v>#N/A</v>
      </c>
      <c r="G789" s="23" t="e">
        <f>Table1[[#This Row],[Non-HDL-C]]-(Table1[[#This Row],[Triglycerides]]/Table1[[#This Row],[Factor]])</f>
        <v>#N/A</v>
      </c>
    </row>
    <row r="790" spans="2:7" x14ac:dyDescent="0.25">
      <c r="B790" s="10"/>
      <c r="C790" s="12"/>
      <c r="D790" s="12"/>
      <c r="E790" s="22">
        <f t="shared" si="13"/>
        <v>0</v>
      </c>
      <c r="F790" s="23" t="e">
        <f>VLOOKUP((HLOOKUP(D790,Code!$B$3:'Code'!$AE$4,2,TRUE)),Code!$C$13:$I$43,(HLOOKUP(E790,Code!$B$8:$G$9,2,TRUE)),TRUE)</f>
        <v>#N/A</v>
      </c>
      <c r="G790" s="23" t="e">
        <f>Table1[[#This Row],[Non-HDL-C]]-(Table1[[#This Row],[Triglycerides]]/Table1[[#This Row],[Factor]])</f>
        <v>#N/A</v>
      </c>
    </row>
    <row r="791" spans="2:7" x14ac:dyDescent="0.25">
      <c r="B791" s="10"/>
      <c r="C791" s="12"/>
      <c r="D791" s="12"/>
      <c r="E791" s="22">
        <f t="shared" si="13"/>
        <v>0</v>
      </c>
      <c r="F791" s="23" t="e">
        <f>VLOOKUP((HLOOKUP(D791,Code!$B$3:'Code'!$AE$4,2,TRUE)),Code!$C$13:$I$43,(HLOOKUP(E791,Code!$B$8:$G$9,2,TRUE)),TRUE)</f>
        <v>#N/A</v>
      </c>
      <c r="G791" s="23" t="e">
        <f>Table1[[#This Row],[Non-HDL-C]]-(Table1[[#This Row],[Triglycerides]]/Table1[[#This Row],[Factor]])</f>
        <v>#N/A</v>
      </c>
    </row>
    <row r="792" spans="2:7" x14ac:dyDescent="0.25">
      <c r="B792" s="10"/>
      <c r="C792" s="12"/>
      <c r="D792" s="12"/>
      <c r="E792" s="22">
        <f t="shared" si="13"/>
        <v>0</v>
      </c>
      <c r="F792" s="23" t="e">
        <f>VLOOKUP((HLOOKUP(D792,Code!$B$3:'Code'!$AE$4,2,TRUE)),Code!$C$13:$I$43,(HLOOKUP(E792,Code!$B$8:$G$9,2,TRUE)),TRUE)</f>
        <v>#N/A</v>
      </c>
      <c r="G792" s="23" t="e">
        <f>Table1[[#This Row],[Non-HDL-C]]-(Table1[[#This Row],[Triglycerides]]/Table1[[#This Row],[Factor]])</f>
        <v>#N/A</v>
      </c>
    </row>
    <row r="793" spans="2:7" x14ac:dyDescent="0.25">
      <c r="B793" s="10"/>
      <c r="C793" s="12"/>
      <c r="D793" s="12"/>
      <c r="E793" s="22">
        <f t="shared" si="13"/>
        <v>0</v>
      </c>
      <c r="F793" s="23" t="e">
        <f>VLOOKUP((HLOOKUP(D793,Code!$B$3:'Code'!$AE$4,2,TRUE)),Code!$C$13:$I$43,(HLOOKUP(E793,Code!$B$8:$G$9,2,TRUE)),TRUE)</f>
        <v>#N/A</v>
      </c>
      <c r="G793" s="23" t="e">
        <f>Table1[[#This Row],[Non-HDL-C]]-(Table1[[#This Row],[Triglycerides]]/Table1[[#This Row],[Factor]])</f>
        <v>#N/A</v>
      </c>
    </row>
    <row r="794" spans="2:7" x14ac:dyDescent="0.25">
      <c r="B794" s="10"/>
      <c r="C794" s="12"/>
      <c r="D794" s="12"/>
      <c r="E794" s="22">
        <f t="shared" si="13"/>
        <v>0</v>
      </c>
      <c r="F794" s="23" t="e">
        <f>VLOOKUP((HLOOKUP(D794,Code!$B$3:'Code'!$AE$4,2,TRUE)),Code!$C$13:$I$43,(HLOOKUP(E794,Code!$B$8:$G$9,2,TRUE)),TRUE)</f>
        <v>#N/A</v>
      </c>
      <c r="G794" s="23" t="e">
        <f>Table1[[#This Row],[Non-HDL-C]]-(Table1[[#This Row],[Triglycerides]]/Table1[[#This Row],[Factor]])</f>
        <v>#N/A</v>
      </c>
    </row>
    <row r="795" spans="2:7" x14ac:dyDescent="0.25">
      <c r="B795" s="10"/>
      <c r="C795" s="12"/>
      <c r="D795" s="12"/>
      <c r="E795" s="22">
        <f t="shared" si="13"/>
        <v>0</v>
      </c>
      <c r="F795" s="23" t="e">
        <f>VLOOKUP((HLOOKUP(D795,Code!$B$3:'Code'!$AE$4,2,TRUE)),Code!$C$13:$I$43,(HLOOKUP(E795,Code!$B$8:$G$9,2,TRUE)),TRUE)</f>
        <v>#N/A</v>
      </c>
      <c r="G795" s="23" t="e">
        <f>Table1[[#This Row],[Non-HDL-C]]-(Table1[[#This Row],[Triglycerides]]/Table1[[#This Row],[Factor]])</f>
        <v>#N/A</v>
      </c>
    </row>
    <row r="796" spans="2:7" x14ac:dyDescent="0.25">
      <c r="B796" s="10"/>
      <c r="C796" s="12"/>
      <c r="D796" s="12"/>
      <c r="E796" s="22">
        <f t="shared" si="13"/>
        <v>0</v>
      </c>
      <c r="F796" s="23" t="e">
        <f>VLOOKUP((HLOOKUP(D796,Code!$B$3:'Code'!$AE$4,2,TRUE)),Code!$C$13:$I$43,(HLOOKUP(E796,Code!$B$8:$G$9,2,TRUE)),TRUE)</f>
        <v>#N/A</v>
      </c>
      <c r="G796" s="23" t="e">
        <f>Table1[[#This Row],[Non-HDL-C]]-(Table1[[#This Row],[Triglycerides]]/Table1[[#This Row],[Factor]])</f>
        <v>#N/A</v>
      </c>
    </row>
    <row r="797" spans="2:7" x14ac:dyDescent="0.25">
      <c r="B797" s="10"/>
      <c r="C797" s="12"/>
      <c r="D797" s="12"/>
      <c r="E797" s="22">
        <f t="shared" si="13"/>
        <v>0</v>
      </c>
      <c r="F797" s="23" t="e">
        <f>VLOOKUP((HLOOKUP(D797,Code!$B$3:'Code'!$AE$4,2,TRUE)),Code!$C$13:$I$43,(HLOOKUP(E797,Code!$B$8:$G$9,2,TRUE)),TRUE)</f>
        <v>#N/A</v>
      </c>
      <c r="G797" s="23" t="e">
        <f>Table1[[#This Row],[Non-HDL-C]]-(Table1[[#This Row],[Triglycerides]]/Table1[[#This Row],[Factor]])</f>
        <v>#N/A</v>
      </c>
    </row>
    <row r="798" spans="2:7" x14ac:dyDescent="0.25">
      <c r="B798" s="10"/>
      <c r="C798" s="12"/>
      <c r="D798" s="12"/>
      <c r="E798" s="22">
        <f t="shared" si="13"/>
        <v>0</v>
      </c>
      <c r="F798" s="23" t="e">
        <f>VLOOKUP((HLOOKUP(D798,Code!$B$3:'Code'!$AE$4,2,TRUE)),Code!$C$13:$I$43,(HLOOKUP(E798,Code!$B$8:$G$9,2,TRUE)),TRUE)</f>
        <v>#N/A</v>
      </c>
      <c r="G798" s="23" t="e">
        <f>Table1[[#This Row],[Non-HDL-C]]-(Table1[[#This Row],[Triglycerides]]/Table1[[#This Row],[Factor]])</f>
        <v>#N/A</v>
      </c>
    </row>
    <row r="799" spans="2:7" x14ac:dyDescent="0.25">
      <c r="B799" s="10"/>
      <c r="C799" s="12"/>
      <c r="D799" s="12"/>
      <c r="E799" s="22">
        <f t="shared" si="13"/>
        <v>0</v>
      </c>
      <c r="F799" s="23" t="e">
        <f>VLOOKUP((HLOOKUP(D799,Code!$B$3:'Code'!$AE$4,2,TRUE)),Code!$C$13:$I$43,(HLOOKUP(E799,Code!$B$8:$G$9,2,TRUE)),TRUE)</f>
        <v>#N/A</v>
      </c>
      <c r="G799" s="23" t="e">
        <f>Table1[[#This Row],[Non-HDL-C]]-(Table1[[#This Row],[Triglycerides]]/Table1[[#This Row],[Factor]])</f>
        <v>#N/A</v>
      </c>
    </row>
    <row r="800" spans="2:7" x14ac:dyDescent="0.25">
      <c r="B800" s="10"/>
      <c r="C800" s="12"/>
      <c r="D800" s="12"/>
      <c r="E800" s="22">
        <f t="shared" si="13"/>
        <v>0</v>
      </c>
      <c r="F800" s="23" t="e">
        <f>VLOOKUP((HLOOKUP(D800,Code!$B$3:'Code'!$AE$4,2,TRUE)),Code!$C$13:$I$43,(HLOOKUP(E800,Code!$B$8:$G$9,2,TRUE)),TRUE)</f>
        <v>#N/A</v>
      </c>
      <c r="G800" s="23" t="e">
        <f>Table1[[#This Row],[Non-HDL-C]]-(Table1[[#This Row],[Triglycerides]]/Table1[[#This Row],[Factor]])</f>
        <v>#N/A</v>
      </c>
    </row>
    <row r="801" spans="2:7" x14ac:dyDescent="0.25">
      <c r="B801" s="10"/>
      <c r="C801" s="12"/>
      <c r="D801" s="12"/>
      <c r="E801" s="22">
        <f t="shared" si="13"/>
        <v>0</v>
      </c>
      <c r="F801" s="23" t="e">
        <f>VLOOKUP((HLOOKUP(D801,Code!$B$3:'Code'!$AE$4,2,TRUE)),Code!$C$13:$I$43,(HLOOKUP(E801,Code!$B$8:$G$9,2,TRUE)),TRUE)</f>
        <v>#N/A</v>
      </c>
      <c r="G801" s="23" t="e">
        <f>Table1[[#This Row],[Non-HDL-C]]-(Table1[[#This Row],[Triglycerides]]/Table1[[#This Row],[Factor]])</f>
        <v>#N/A</v>
      </c>
    </row>
    <row r="802" spans="2:7" x14ac:dyDescent="0.25">
      <c r="B802" s="10"/>
      <c r="C802" s="12"/>
      <c r="D802" s="12"/>
      <c r="E802" s="22">
        <f t="shared" si="13"/>
        <v>0</v>
      </c>
      <c r="F802" s="23" t="e">
        <f>VLOOKUP((HLOOKUP(D802,Code!$B$3:'Code'!$AE$4,2,TRUE)),Code!$C$13:$I$43,(HLOOKUP(E802,Code!$B$8:$G$9,2,TRUE)),TRUE)</f>
        <v>#N/A</v>
      </c>
      <c r="G802" s="23" t="e">
        <f>Table1[[#This Row],[Non-HDL-C]]-(Table1[[#This Row],[Triglycerides]]/Table1[[#This Row],[Factor]])</f>
        <v>#N/A</v>
      </c>
    </row>
    <row r="803" spans="2:7" x14ac:dyDescent="0.25">
      <c r="B803" s="10"/>
      <c r="C803" s="12"/>
      <c r="D803" s="12"/>
      <c r="E803" s="22">
        <f t="shared" si="13"/>
        <v>0</v>
      </c>
      <c r="F803" s="23" t="e">
        <f>VLOOKUP((HLOOKUP(D803,Code!$B$3:'Code'!$AE$4,2,TRUE)),Code!$C$13:$I$43,(HLOOKUP(E803,Code!$B$8:$G$9,2,TRUE)),TRUE)</f>
        <v>#N/A</v>
      </c>
      <c r="G803" s="23" t="e">
        <f>Table1[[#This Row],[Non-HDL-C]]-(Table1[[#This Row],[Triglycerides]]/Table1[[#This Row],[Factor]])</f>
        <v>#N/A</v>
      </c>
    </row>
    <row r="804" spans="2:7" x14ac:dyDescent="0.25">
      <c r="B804" s="10"/>
      <c r="C804" s="12"/>
      <c r="D804" s="12"/>
      <c r="E804" s="22">
        <f t="shared" si="13"/>
        <v>0</v>
      </c>
      <c r="F804" s="23" t="e">
        <f>VLOOKUP((HLOOKUP(D804,Code!$B$3:'Code'!$AE$4,2,TRUE)),Code!$C$13:$I$43,(HLOOKUP(E804,Code!$B$8:$G$9,2,TRUE)),TRUE)</f>
        <v>#N/A</v>
      </c>
      <c r="G804" s="23" t="e">
        <f>Table1[[#This Row],[Non-HDL-C]]-(Table1[[#This Row],[Triglycerides]]/Table1[[#This Row],[Factor]])</f>
        <v>#N/A</v>
      </c>
    </row>
    <row r="805" spans="2:7" x14ac:dyDescent="0.25">
      <c r="B805" s="10"/>
      <c r="C805" s="12"/>
      <c r="D805" s="12"/>
      <c r="E805" s="22">
        <f t="shared" si="13"/>
        <v>0</v>
      </c>
      <c r="F805" s="23" t="e">
        <f>VLOOKUP((HLOOKUP(D805,Code!$B$3:'Code'!$AE$4,2,TRUE)),Code!$C$13:$I$43,(HLOOKUP(E805,Code!$B$8:$G$9,2,TRUE)),TRUE)</f>
        <v>#N/A</v>
      </c>
      <c r="G805" s="23" t="e">
        <f>Table1[[#This Row],[Non-HDL-C]]-(Table1[[#This Row],[Triglycerides]]/Table1[[#This Row],[Factor]])</f>
        <v>#N/A</v>
      </c>
    </row>
    <row r="806" spans="2:7" x14ac:dyDescent="0.25">
      <c r="B806" s="10"/>
      <c r="C806" s="12"/>
      <c r="D806" s="12"/>
      <c r="E806" s="22">
        <f t="shared" si="13"/>
        <v>0</v>
      </c>
      <c r="F806" s="23" t="e">
        <f>VLOOKUP((HLOOKUP(D806,Code!$B$3:'Code'!$AE$4,2,TRUE)),Code!$C$13:$I$43,(HLOOKUP(E806,Code!$B$8:$G$9,2,TRUE)),TRUE)</f>
        <v>#N/A</v>
      </c>
      <c r="G806" s="23" t="e">
        <f>Table1[[#This Row],[Non-HDL-C]]-(Table1[[#This Row],[Triglycerides]]/Table1[[#This Row],[Factor]])</f>
        <v>#N/A</v>
      </c>
    </row>
    <row r="807" spans="2:7" x14ac:dyDescent="0.25">
      <c r="B807" s="10"/>
      <c r="C807" s="12"/>
      <c r="D807" s="12"/>
      <c r="E807" s="22">
        <f t="shared" si="13"/>
        <v>0</v>
      </c>
      <c r="F807" s="23" t="e">
        <f>VLOOKUP((HLOOKUP(D807,Code!$B$3:'Code'!$AE$4,2,TRUE)),Code!$C$13:$I$43,(HLOOKUP(E807,Code!$B$8:$G$9,2,TRUE)),TRUE)</f>
        <v>#N/A</v>
      </c>
      <c r="G807" s="23" t="e">
        <f>Table1[[#This Row],[Non-HDL-C]]-(Table1[[#This Row],[Triglycerides]]/Table1[[#This Row],[Factor]])</f>
        <v>#N/A</v>
      </c>
    </row>
    <row r="808" spans="2:7" x14ac:dyDescent="0.25">
      <c r="B808" s="10"/>
      <c r="C808" s="12"/>
      <c r="D808" s="12"/>
      <c r="E808" s="22">
        <f t="shared" si="13"/>
        <v>0</v>
      </c>
      <c r="F808" s="23" t="e">
        <f>VLOOKUP((HLOOKUP(D808,Code!$B$3:'Code'!$AE$4,2,TRUE)),Code!$C$13:$I$43,(HLOOKUP(E808,Code!$B$8:$G$9,2,TRUE)),TRUE)</f>
        <v>#N/A</v>
      </c>
      <c r="G808" s="23" t="e">
        <f>Table1[[#This Row],[Non-HDL-C]]-(Table1[[#This Row],[Triglycerides]]/Table1[[#This Row],[Factor]])</f>
        <v>#N/A</v>
      </c>
    </row>
    <row r="809" spans="2:7" x14ac:dyDescent="0.25">
      <c r="B809" s="10"/>
      <c r="C809" s="12"/>
      <c r="D809" s="12"/>
      <c r="E809" s="22">
        <f t="shared" si="13"/>
        <v>0</v>
      </c>
      <c r="F809" s="23" t="e">
        <f>VLOOKUP((HLOOKUP(D809,Code!$B$3:'Code'!$AE$4,2,TRUE)),Code!$C$13:$I$43,(HLOOKUP(E809,Code!$B$8:$G$9,2,TRUE)),TRUE)</f>
        <v>#N/A</v>
      </c>
      <c r="G809" s="23" t="e">
        <f>Table1[[#This Row],[Non-HDL-C]]-(Table1[[#This Row],[Triglycerides]]/Table1[[#This Row],[Factor]])</f>
        <v>#N/A</v>
      </c>
    </row>
    <row r="810" spans="2:7" x14ac:dyDescent="0.25">
      <c r="B810" s="10"/>
      <c r="C810" s="12"/>
      <c r="D810" s="12"/>
      <c r="E810" s="22">
        <f t="shared" si="13"/>
        <v>0</v>
      </c>
      <c r="F810" s="23" t="e">
        <f>VLOOKUP((HLOOKUP(D810,Code!$B$3:'Code'!$AE$4,2,TRUE)),Code!$C$13:$I$43,(HLOOKUP(E810,Code!$B$8:$G$9,2,TRUE)),TRUE)</f>
        <v>#N/A</v>
      </c>
      <c r="G810" s="23" t="e">
        <f>Table1[[#This Row],[Non-HDL-C]]-(Table1[[#This Row],[Triglycerides]]/Table1[[#This Row],[Factor]])</f>
        <v>#N/A</v>
      </c>
    </row>
    <row r="811" spans="2:7" x14ac:dyDescent="0.25">
      <c r="B811" s="10"/>
      <c r="C811" s="12"/>
      <c r="D811" s="12"/>
      <c r="E811" s="22">
        <f t="shared" si="13"/>
        <v>0</v>
      </c>
      <c r="F811" s="23" t="e">
        <f>VLOOKUP((HLOOKUP(D811,Code!$B$3:'Code'!$AE$4,2,TRUE)),Code!$C$13:$I$43,(HLOOKUP(E811,Code!$B$8:$G$9,2,TRUE)),TRUE)</f>
        <v>#N/A</v>
      </c>
      <c r="G811" s="23" t="e">
        <f>Table1[[#This Row],[Non-HDL-C]]-(Table1[[#This Row],[Triglycerides]]/Table1[[#This Row],[Factor]])</f>
        <v>#N/A</v>
      </c>
    </row>
    <row r="812" spans="2:7" x14ac:dyDescent="0.25">
      <c r="B812" s="10"/>
      <c r="C812" s="12"/>
      <c r="D812" s="12"/>
      <c r="E812" s="22">
        <f t="shared" si="13"/>
        <v>0</v>
      </c>
      <c r="F812" s="23" t="e">
        <f>VLOOKUP((HLOOKUP(D812,Code!$B$3:'Code'!$AE$4,2,TRUE)),Code!$C$13:$I$43,(HLOOKUP(E812,Code!$B$8:$G$9,2,TRUE)),TRUE)</f>
        <v>#N/A</v>
      </c>
      <c r="G812" s="23" t="e">
        <f>Table1[[#This Row],[Non-HDL-C]]-(Table1[[#This Row],[Triglycerides]]/Table1[[#This Row],[Factor]])</f>
        <v>#N/A</v>
      </c>
    </row>
    <row r="813" spans="2:7" x14ac:dyDescent="0.25">
      <c r="B813" s="10"/>
      <c r="C813" s="12"/>
      <c r="D813" s="12"/>
      <c r="E813" s="22">
        <f t="shared" si="13"/>
        <v>0</v>
      </c>
      <c r="F813" s="23" t="e">
        <f>VLOOKUP((HLOOKUP(D813,Code!$B$3:'Code'!$AE$4,2,TRUE)),Code!$C$13:$I$43,(HLOOKUP(E813,Code!$B$8:$G$9,2,TRUE)),TRUE)</f>
        <v>#N/A</v>
      </c>
      <c r="G813" s="23" t="e">
        <f>Table1[[#This Row],[Non-HDL-C]]-(Table1[[#This Row],[Triglycerides]]/Table1[[#This Row],[Factor]])</f>
        <v>#N/A</v>
      </c>
    </row>
    <row r="814" spans="2:7" x14ac:dyDescent="0.25">
      <c r="B814" s="10"/>
      <c r="C814" s="12"/>
      <c r="D814" s="12"/>
      <c r="E814" s="22">
        <f t="shared" si="13"/>
        <v>0</v>
      </c>
      <c r="F814" s="23" t="e">
        <f>VLOOKUP((HLOOKUP(D814,Code!$B$3:'Code'!$AE$4,2,TRUE)),Code!$C$13:$I$43,(HLOOKUP(E814,Code!$B$8:$G$9,2,TRUE)),TRUE)</f>
        <v>#N/A</v>
      </c>
      <c r="G814" s="23" t="e">
        <f>Table1[[#This Row],[Non-HDL-C]]-(Table1[[#This Row],[Triglycerides]]/Table1[[#This Row],[Factor]])</f>
        <v>#N/A</v>
      </c>
    </row>
    <row r="815" spans="2:7" x14ac:dyDescent="0.25">
      <c r="B815" s="10"/>
      <c r="C815" s="12"/>
      <c r="D815" s="12"/>
      <c r="E815" s="22">
        <f t="shared" ref="E815:E878" si="14">B815-C815</f>
        <v>0</v>
      </c>
      <c r="F815" s="23" t="e">
        <f>VLOOKUP((HLOOKUP(D815,Code!$B$3:'Code'!$AE$4,2,TRUE)),Code!$C$13:$I$43,(HLOOKUP(E815,Code!$B$8:$G$9,2,TRUE)),TRUE)</f>
        <v>#N/A</v>
      </c>
      <c r="G815" s="23" t="e">
        <f>Table1[[#This Row],[Non-HDL-C]]-(Table1[[#This Row],[Triglycerides]]/Table1[[#This Row],[Factor]])</f>
        <v>#N/A</v>
      </c>
    </row>
    <row r="816" spans="2:7" x14ac:dyDescent="0.25">
      <c r="B816" s="10"/>
      <c r="C816" s="12"/>
      <c r="D816" s="12"/>
      <c r="E816" s="22">
        <f t="shared" si="14"/>
        <v>0</v>
      </c>
      <c r="F816" s="23" t="e">
        <f>VLOOKUP((HLOOKUP(D816,Code!$B$3:'Code'!$AE$4,2,TRUE)),Code!$C$13:$I$43,(HLOOKUP(E816,Code!$B$8:$G$9,2,TRUE)),TRUE)</f>
        <v>#N/A</v>
      </c>
      <c r="G816" s="23" t="e">
        <f>Table1[[#This Row],[Non-HDL-C]]-(Table1[[#This Row],[Triglycerides]]/Table1[[#This Row],[Factor]])</f>
        <v>#N/A</v>
      </c>
    </row>
    <row r="817" spans="2:7" x14ac:dyDescent="0.25">
      <c r="B817" s="10"/>
      <c r="C817" s="12"/>
      <c r="D817" s="12"/>
      <c r="E817" s="22">
        <f t="shared" si="14"/>
        <v>0</v>
      </c>
      <c r="F817" s="23" t="e">
        <f>VLOOKUP((HLOOKUP(D817,Code!$B$3:'Code'!$AE$4,2,TRUE)),Code!$C$13:$I$43,(HLOOKUP(E817,Code!$B$8:$G$9,2,TRUE)),TRUE)</f>
        <v>#N/A</v>
      </c>
      <c r="G817" s="23" t="e">
        <f>Table1[[#This Row],[Non-HDL-C]]-(Table1[[#This Row],[Triglycerides]]/Table1[[#This Row],[Factor]])</f>
        <v>#N/A</v>
      </c>
    </row>
    <row r="818" spans="2:7" x14ac:dyDescent="0.25">
      <c r="B818" s="10"/>
      <c r="C818" s="12"/>
      <c r="D818" s="12"/>
      <c r="E818" s="22">
        <f t="shared" si="14"/>
        <v>0</v>
      </c>
      <c r="F818" s="23" t="e">
        <f>VLOOKUP((HLOOKUP(D818,Code!$B$3:'Code'!$AE$4,2,TRUE)),Code!$C$13:$I$43,(HLOOKUP(E818,Code!$B$8:$G$9,2,TRUE)),TRUE)</f>
        <v>#N/A</v>
      </c>
      <c r="G818" s="23" t="e">
        <f>Table1[[#This Row],[Non-HDL-C]]-(Table1[[#This Row],[Triglycerides]]/Table1[[#This Row],[Factor]])</f>
        <v>#N/A</v>
      </c>
    </row>
    <row r="819" spans="2:7" x14ac:dyDescent="0.25">
      <c r="B819" s="10"/>
      <c r="C819" s="12"/>
      <c r="D819" s="12"/>
      <c r="E819" s="22">
        <f t="shared" si="14"/>
        <v>0</v>
      </c>
      <c r="F819" s="23" t="e">
        <f>VLOOKUP((HLOOKUP(D819,Code!$B$3:'Code'!$AE$4,2,TRUE)),Code!$C$13:$I$43,(HLOOKUP(E819,Code!$B$8:$G$9,2,TRUE)),TRUE)</f>
        <v>#N/A</v>
      </c>
      <c r="G819" s="23" t="e">
        <f>Table1[[#This Row],[Non-HDL-C]]-(Table1[[#This Row],[Triglycerides]]/Table1[[#This Row],[Factor]])</f>
        <v>#N/A</v>
      </c>
    </row>
    <row r="820" spans="2:7" x14ac:dyDescent="0.25">
      <c r="B820" s="10"/>
      <c r="C820" s="12"/>
      <c r="D820" s="12"/>
      <c r="E820" s="22">
        <f t="shared" si="14"/>
        <v>0</v>
      </c>
      <c r="F820" s="23" t="e">
        <f>VLOOKUP((HLOOKUP(D820,Code!$B$3:'Code'!$AE$4,2,TRUE)),Code!$C$13:$I$43,(HLOOKUP(E820,Code!$B$8:$G$9,2,TRUE)),TRUE)</f>
        <v>#N/A</v>
      </c>
      <c r="G820" s="23" t="e">
        <f>Table1[[#This Row],[Non-HDL-C]]-(Table1[[#This Row],[Triglycerides]]/Table1[[#This Row],[Factor]])</f>
        <v>#N/A</v>
      </c>
    </row>
    <row r="821" spans="2:7" x14ac:dyDescent="0.25">
      <c r="B821" s="10"/>
      <c r="C821" s="12"/>
      <c r="D821" s="12"/>
      <c r="E821" s="22">
        <f t="shared" si="14"/>
        <v>0</v>
      </c>
      <c r="F821" s="23" t="e">
        <f>VLOOKUP((HLOOKUP(D821,Code!$B$3:'Code'!$AE$4,2,TRUE)),Code!$C$13:$I$43,(HLOOKUP(E821,Code!$B$8:$G$9,2,TRUE)),TRUE)</f>
        <v>#N/A</v>
      </c>
      <c r="G821" s="23" t="e">
        <f>Table1[[#This Row],[Non-HDL-C]]-(Table1[[#This Row],[Triglycerides]]/Table1[[#This Row],[Factor]])</f>
        <v>#N/A</v>
      </c>
    </row>
    <row r="822" spans="2:7" x14ac:dyDescent="0.25">
      <c r="B822" s="10"/>
      <c r="C822" s="12"/>
      <c r="D822" s="12"/>
      <c r="E822" s="22">
        <f t="shared" si="14"/>
        <v>0</v>
      </c>
      <c r="F822" s="23" t="e">
        <f>VLOOKUP((HLOOKUP(D822,Code!$B$3:'Code'!$AE$4,2,TRUE)),Code!$C$13:$I$43,(HLOOKUP(E822,Code!$B$8:$G$9,2,TRUE)),TRUE)</f>
        <v>#N/A</v>
      </c>
      <c r="G822" s="23" t="e">
        <f>Table1[[#This Row],[Non-HDL-C]]-(Table1[[#This Row],[Triglycerides]]/Table1[[#This Row],[Factor]])</f>
        <v>#N/A</v>
      </c>
    </row>
    <row r="823" spans="2:7" x14ac:dyDescent="0.25">
      <c r="B823" s="10"/>
      <c r="C823" s="12"/>
      <c r="D823" s="12"/>
      <c r="E823" s="22">
        <f t="shared" si="14"/>
        <v>0</v>
      </c>
      <c r="F823" s="23" t="e">
        <f>VLOOKUP((HLOOKUP(D823,Code!$B$3:'Code'!$AE$4,2,TRUE)),Code!$C$13:$I$43,(HLOOKUP(E823,Code!$B$8:$G$9,2,TRUE)),TRUE)</f>
        <v>#N/A</v>
      </c>
      <c r="G823" s="23" t="e">
        <f>Table1[[#This Row],[Non-HDL-C]]-(Table1[[#This Row],[Triglycerides]]/Table1[[#This Row],[Factor]])</f>
        <v>#N/A</v>
      </c>
    </row>
    <row r="824" spans="2:7" x14ac:dyDescent="0.25">
      <c r="B824" s="10"/>
      <c r="C824" s="12"/>
      <c r="D824" s="12"/>
      <c r="E824" s="22">
        <f t="shared" si="14"/>
        <v>0</v>
      </c>
      <c r="F824" s="23" t="e">
        <f>VLOOKUP((HLOOKUP(D824,Code!$B$3:'Code'!$AE$4,2,TRUE)),Code!$C$13:$I$43,(HLOOKUP(E824,Code!$B$8:$G$9,2,TRUE)),TRUE)</f>
        <v>#N/A</v>
      </c>
      <c r="G824" s="23" t="e">
        <f>Table1[[#This Row],[Non-HDL-C]]-(Table1[[#This Row],[Triglycerides]]/Table1[[#This Row],[Factor]])</f>
        <v>#N/A</v>
      </c>
    </row>
    <row r="825" spans="2:7" x14ac:dyDescent="0.25">
      <c r="B825" s="10"/>
      <c r="C825" s="12"/>
      <c r="D825" s="12"/>
      <c r="E825" s="22">
        <f t="shared" si="14"/>
        <v>0</v>
      </c>
      <c r="F825" s="23" t="e">
        <f>VLOOKUP((HLOOKUP(D825,Code!$B$3:'Code'!$AE$4,2,TRUE)),Code!$C$13:$I$43,(HLOOKUP(E825,Code!$B$8:$G$9,2,TRUE)),TRUE)</f>
        <v>#N/A</v>
      </c>
      <c r="G825" s="23" t="e">
        <f>Table1[[#This Row],[Non-HDL-C]]-(Table1[[#This Row],[Triglycerides]]/Table1[[#This Row],[Factor]])</f>
        <v>#N/A</v>
      </c>
    </row>
    <row r="826" spans="2:7" x14ac:dyDescent="0.25">
      <c r="B826" s="10"/>
      <c r="C826" s="12"/>
      <c r="D826" s="12"/>
      <c r="E826" s="22">
        <f t="shared" si="14"/>
        <v>0</v>
      </c>
      <c r="F826" s="23" t="e">
        <f>VLOOKUP((HLOOKUP(D826,Code!$B$3:'Code'!$AE$4,2,TRUE)),Code!$C$13:$I$43,(HLOOKUP(E826,Code!$B$8:$G$9,2,TRUE)),TRUE)</f>
        <v>#N/A</v>
      </c>
      <c r="G826" s="23" t="e">
        <f>Table1[[#This Row],[Non-HDL-C]]-(Table1[[#This Row],[Triglycerides]]/Table1[[#This Row],[Factor]])</f>
        <v>#N/A</v>
      </c>
    </row>
    <row r="827" spans="2:7" x14ac:dyDescent="0.25">
      <c r="B827" s="10"/>
      <c r="C827" s="12"/>
      <c r="D827" s="12"/>
      <c r="E827" s="22">
        <f t="shared" si="14"/>
        <v>0</v>
      </c>
      <c r="F827" s="23" t="e">
        <f>VLOOKUP((HLOOKUP(D827,Code!$B$3:'Code'!$AE$4,2,TRUE)),Code!$C$13:$I$43,(HLOOKUP(E827,Code!$B$8:$G$9,2,TRUE)),TRUE)</f>
        <v>#N/A</v>
      </c>
      <c r="G827" s="23" t="e">
        <f>Table1[[#This Row],[Non-HDL-C]]-(Table1[[#This Row],[Triglycerides]]/Table1[[#This Row],[Factor]])</f>
        <v>#N/A</v>
      </c>
    </row>
    <row r="828" spans="2:7" x14ac:dyDescent="0.25">
      <c r="B828" s="10"/>
      <c r="C828" s="12"/>
      <c r="D828" s="12"/>
      <c r="E828" s="22">
        <f t="shared" si="14"/>
        <v>0</v>
      </c>
      <c r="F828" s="23" t="e">
        <f>VLOOKUP((HLOOKUP(D828,Code!$B$3:'Code'!$AE$4,2,TRUE)),Code!$C$13:$I$43,(HLOOKUP(E828,Code!$B$8:$G$9,2,TRUE)),TRUE)</f>
        <v>#N/A</v>
      </c>
      <c r="G828" s="23" t="e">
        <f>Table1[[#This Row],[Non-HDL-C]]-(Table1[[#This Row],[Triglycerides]]/Table1[[#This Row],[Factor]])</f>
        <v>#N/A</v>
      </c>
    </row>
    <row r="829" spans="2:7" x14ac:dyDescent="0.25">
      <c r="B829" s="10"/>
      <c r="C829" s="12"/>
      <c r="D829" s="12"/>
      <c r="E829" s="22">
        <f t="shared" si="14"/>
        <v>0</v>
      </c>
      <c r="F829" s="23" t="e">
        <f>VLOOKUP((HLOOKUP(D829,Code!$B$3:'Code'!$AE$4,2,TRUE)),Code!$C$13:$I$43,(HLOOKUP(E829,Code!$B$8:$G$9,2,TRUE)),TRUE)</f>
        <v>#N/A</v>
      </c>
      <c r="G829" s="23" t="e">
        <f>Table1[[#This Row],[Non-HDL-C]]-(Table1[[#This Row],[Triglycerides]]/Table1[[#This Row],[Factor]])</f>
        <v>#N/A</v>
      </c>
    </row>
    <row r="830" spans="2:7" x14ac:dyDescent="0.25">
      <c r="B830" s="10"/>
      <c r="C830" s="12"/>
      <c r="D830" s="12"/>
      <c r="E830" s="22">
        <f t="shared" si="14"/>
        <v>0</v>
      </c>
      <c r="F830" s="23" t="e">
        <f>VLOOKUP((HLOOKUP(D830,Code!$B$3:'Code'!$AE$4,2,TRUE)),Code!$C$13:$I$43,(HLOOKUP(E830,Code!$B$8:$G$9,2,TRUE)),TRUE)</f>
        <v>#N/A</v>
      </c>
      <c r="G830" s="23" t="e">
        <f>Table1[[#This Row],[Non-HDL-C]]-(Table1[[#This Row],[Triglycerides]]/Table1[[#This Row],[Factor]])</f>
        <v>#N/A</v>
      </c>
    </row>
    <row r="831" spans="2:7" x14ac:dyDescent="0.25">
      <c r="B831" s="10"/>
      <c r="C831" s="12"/>
      <c r="D831" s="12"/>
      <c r="E831" s="22">
        <f t="shared" si="14"/>
        <v>0</v>
      </c>
      <c r="F831" s="23" t="e">
        <f>VLOOKUP((HLOOKUP(D831,Code!$B$3:'Code'!$AE$4,2,TRUE)),Code!$C$13:$I$43,(HLOOKUP(E831,Code!$B$8:$G$9,2,TRUE)),TRUE)</f>
        <v>#N/A</v>
      </c>
      <c r="G831" s="23" t="e">
        <f>Table1[[#This Row],[Non-HDL-C]]-(Table1[[#This Row],[Triglycerides]]/Table1[[#This Row],[Factor]])</f>
        <v>#N/A</v>
      </c>
    </row>
    <row r="832" spans="2:7" x14ac:dyDescent="0.25">
      <c r="B832" s="10"/>
      <c r="C832" s="12"/>
      <c r="D832" s="12"/>
      <c r="E832" s="22">
        <f t="shared" si="14"/>
        <v>0</v>
      </c>
      <c r="F832" s="23" t="e">
        <f>VLOOKUP((HLOOKUP(D832,Code!$B$3:'Code'!$AE$4,2,TRUE)),Code!$C$13:$I$43,(HLOOKUP(E832,Code!$B$8:$G$9,2,TRUE)),TRUE)</f>
        <v>#N/A</v>
      </c>
      <c r="G832" s="23" t="e">
        <f>Table1[[#This Row],[Non-HDL-C]]-(Table1[[#This Row],[Triglycerides]]/Table1[[#This Row],[Factor]])</f>
        <v>#N/A</v>
      </c>
    </row>
    <row r="833" spans="2:7" x14ac:dyDescent="0.25">
      <c r="B833" s="10"/>
      <c r="C833" s="12"/>
      <c r="D833" s="12"/>
      <c r="E833" s="22">
        <f t="shared" si="14"/>
        <v>0</v>
      </c>
      <c r="F833" s="23" t="e">
        <f>VLOOKUP((HLOOKUP(D833,Code!$B$3:'Code'!$AE$4,2,TRUE)),Code!$C$13:$I$43,(HLOOKUP(E833,Code!$B$8:$G$9,2,TRUE)),TRUE)</f>
        <v>#N/A</v>
      </c>
      <c r="G833" s="23" t="e">
        <f>Table1[[#This Row],[Non-HDL-C]]-(Table1[[#This Row],[Triglycerides]]/Table1[[#This Row],[Factor]])</f>
        <v>#N/A</v>
      </c>
    </row>
    <row r="834" spans="2:7" x14ac:dyDescent="0.25">
      <c r="B834" s="10"/>
      <c r="C834" s="12"/>
      <c r="D834" s="12"/>
      <c r="E834" s="22">
        <f t="shared" si="14"/>
        <v>0</v>
      </c>
      <c r="F834" s="23" t="e">
        <f>VLOOKUP((HLOOKUP(D834,Code!$B$3:'Code'!$AE$4,2,TRUE)),Code!$C$13:$I$43,(HLOOKUP(E834,Code!$B$8:$G$9,2,TRUE)),TRUE)</f>
        <v>#N/A</v>
      </c>
      <c r="G834" s="23" t="e">
        <f>Table1[[#This Row],[Non-HDL-C]]-(Table1[[#This Row],[Triglycerides]]/Table1[[#This Row],[Factor]])</f>
        <v>#N/A</v>
      </c>
    </row>
    <row r="835" spans="2:7" x14ac:dyDescent="0.25">
      <c r="B835" s="10"/>
      <c r="C835" s="12"/>
      <c r="D835" s="12"/>
      <c r="E835" s="22">
        <f t="shared" si="14"/>
        <v>0</v>
      </c>
      <c r="F835" s="23" t="e">
        <f>VLOOKUP((HLOOKUP(D835,Code!$B$3:'Code'!$AE$4,2,TRUE)),Code!$C$13:$I$43,(HLOOKUP(E835,Code!$B$8:$G$9,2,TRUE)),TRUE)</f>
        <v>#N/A</v>
      </c>
      <c r="G835" s="23" t="e">
        <f>Table1[[#This Row],[Non-HDL-C]]-(Table1[[#This Row],[Triglycerides]]/Table1[[#This Row],[Factor]])</f>
        <v>#N/A</v>
      </c>
    </row>
    <row r="836" spans="2:7" x14ac:dyDescent="0.25">
      <c r="B836" s="10"/>
      <c r="C836" s="12"/>
      <c r="D836" s="12"/>
      <c r="E836" s="22">
        <f t="shared" si="14"/>
        <v>0</v>
      </c>
      <c r="F836" s="23" t="e">
        <f>VLOOKUP((HLOOKUP(D836,Code!$B$3:'Code'!$AE$4,2,TRUE)),Code!$C$13:$I$43,(HLOOKUP(E836,Code!$B$8:$G$9,2,TRUE)),TRUE)</f>
        <v>#N/A</v>
      </c>
      <c r="G836" s="23" t="e">
        <f>Table1[[#This Row],[Non-HDL-C]]-(Table1[[#This Row],[Triglycerides]]/Table1[[#This Row],[Factor]])</f>
        <v>#N/A</v>
      </c>
    </row>
    <row r="837" spans="2:7" x14ac:dyDescent="0.25">
      <c r="B837" s="10"/>
      <c r="C837" s="12"/>
      <c r="D837" s="12"/>
      <c r="E837" s="22">
        <f t="shared" si="14"/>
        <v>0</v>
      </c>
      <c r="F837" s="23" t="e">
        <f>VLOOKUP((HLOOKUP(D837,Code!$B$3:'Code'!$AE$4,2,TRUE)),Code!$C$13:$I$43,(HLOOKUP(E837,Code!$B$8:$G$9,2,TRUE)),TRUE)</f>
        <v>#N/A</v>
      </c>
      <c r="G837" s="23" t="e">
        <f>Table1[[#This Row],[Non-HDL-C]]-(Table1[[#This Row],[Triglycerides]]/Table1[[#This Row],[Factor]])</f>
        <v>#N/A</v>
      </c>
    </row>
    <row r="838" spans="2:7" x14ac:dyDescent="0.25">
      <c r="B838" s="10"/>
      <c r="C838" s="12"/>
      <c r="D838" s="12"/>
      <c r="E838" s="22">
        <f t="shared" si="14"/>
        <v>0</v>
      </c>
      <c r="F838" s="23" t="e">
        <f>VLOOKUP((HLOOKUP(D838,Code!$B$3:'Code'!$AE$4,2,TRUE)),Code!$C$13:$I$43,(HLOOKUP(E838,Code!$B$8:$G$9,2,TRUE)),TRUE)</f>
        <v>#N/A</v>
      </c>
      <c r="G838" s="23" t="e">
        <f>Table1[[#This Row],[Non-HDL-C]]-(Table1[[#This Row],[Triglycerides]]/Table1[[#This Row],[Factor]])</f>
        <v>#N/A</v>
      </c>
    </row>
    <row r="839" spans="2:7" x14ac:dyDescent="0.25">
      <c r="B839" s="10"/>
      <c r="C839" s="12"/>
      <c r="D839" s="12"/>
      <c r="E839" s="22">
        <f t="shared" si="14"/>
        <v>0</v>
      </c>
      <c r="F839" s="23" t="e">
        <f>VLOOKUP((HLOOKUP(D839,Code!$B$3:'Code'!$AE$4,2,TRUE)),Code!$C$13:$I$43,(HLOOKUP(E839,Code!$B$8:$G$9,2,TRUE)),TRUE)</f>
        <v>#N/A</v>
      </c>
      <c r="G839" s="23" t="e">
        <f>Table1[[#This Row],[Non-HDL-C]]-(Table1[[#This Row],[Triglycerides]]/Table1[[#This Row],[Factor]])</f>
        <v>#N/A</v>
      </c>
    </row>
    <row r="840" spans="2:7" x14ac:dyDescent="0.25">
      <c r="B840" s="10"/>
      <c r="C840" s="12"/>
      <c r="D840" s="12"/>
      <c r="E840" s="22">
        <f t="shared" si="14"/>
        <v>0</v>
      </c>
      <c r="F840" s="23" t="e">
        <f>VLOOKUP((HLOOKUP(D840,Code!$B$3:'Code'!$AE$4,2,TRUE)),Code!$C$13:$I$43,(HLOOKUP(E840,Code!$B$8:$G$9,2,TRUE)),TRUE)</f>
        <v>#N/A</v>
      </c>
      <c r="G840" s="23" t="e">
        <f>Table1[[#This Row],[Non-HDL-C]]-(Table1[[#This Row],[Triglycerides]]/Table1[[#This Row],[Factor]])</f>
        <v>#N/A</v>
      </c>
    </row>
    <row r="841" spans="2:7" x14ac:dyDescent="0.25">
      <c r="B841" s="10"/>
      <c r="C841" s="12"/>
      <c r="D841" s="12"/>
      <c r="E841" s="22">
        <f t="shared" si="14"/>
        <v>0</v>
      </c>
      <c r="F841" s="23" t="e">
        <f>VLOOKUP((HLOOKUP(D841,Code!$B$3:'Code'!$AE$4,2,TRUE)),Code!$C$13:$I$43,(HLOOKUP(E841,Code!$B$8:$G$9,2,TRUE)),TRUE)</f>
        <v>#N/A</v>
      </c>
      <c r="G841" s="23" t="e">
        <f>Table1[[#This Row],[Non-HDL-C]]-(Table1[[#This Row],[Triglycerides]]/Table1[[#This Row],[Factor]])</f>
        <v>#N/A</v>
      </c>
    </row>
    <row r="842" spans="2:7" x14ac:dyDescent="0.25">
      <c r="B842" s="10"/>
      <c r="C842" s="12"/>
      <c r="D842" s="12"/>
      <c r="E842" s="22">
        <f t="shared" si="14"/>
        <v>0</v>
      </c>
      <c r="F842" s="23" t="e">
        <f>VLOOKUP((HLOOKUP(D842,Code!$B$3:'Code'!$AE$4,2,TRUE)),Code!$C$13:$I$43,(HLOOKUP(E842,Code!$B$8:$G$9,2,TRUE)),TRUE)</f>
        <v>#N/A</v>
      </c>
      <c r="G842" s="23" t="e">
        <f>Table1[[#This Row],[Non-HDL-C]]-(Table1[[#This Row],[Triglycerides]]/Table1[[#This Row],[Factor]])</f>
        <v>#N/A</v>
      </c>
    </row>
    <row r="843" spans="2:7" x14ac:dyDescent="0.25">
      <c r="B843" s="10"/>
      <c r="C843" s="12"/>
      <c r="D843" s="12"/>
      <c r="E843" s="22">
        <f t="shared" si="14"/>
        <v>0</v>
      </c>
      <c r="F843" s="23" t="e">
        <f>VLOOKUP((HLOOKUP(D843,Code!$B$3:'Code'!$AE$4,2,TRUE)),Code!$C$13:$I$43,(HLOOKUP(E843,Code!$B$8:$G$9,2,TRUE)),TRUE)</f>
        <v>#N/A</v>
      </c>
      <c r="G843" s="23" t="e">
        <f>Table1[[#This Row],[Non-HDL-C]]-(Table1[[#This Row],[Triglycerides]]/Table1[[#This Row],[Factor]])</f>
        <v>#N/A</v>
      </c>
    </row>
    <row r="844" spans="2:7" x14ac:dyDescent="0.25">
      <c r="B844" s="10"/>
      <c r="C844" s="12"/>
      <c r="D844" s="12"/>
      <c r="E844" s="22">
        <f t="shared" si="14"/>
        <v>0</v>
      </c>
      <c r="F844" s="23" t="e">
        <f>VLOOKUP((HLOOKUP(D844,Code!$B$3:'Code'!$AE$4,2,TRUE)),Code!$C$13:$I$43,(HLOOKUP(E844,Code!$B$8:$G$9,2,TRUE)),TRUE)</f>
        <v>#N/A</v>
      </c>
      <c r="G844" s="23" t="e">
        <f>Table1[[#This Row],[Non-HDL-C]]-(Table1[[#This Row],[Triglycerides]]/Table1[[#This Row],[Factor]])</f>
        <v>#N/A</v>
      </c>
    </row>
    <row r="845" spans="2:7" x14ac:dyDescent="0.25">
      <c r="B845" s="10"/>
      <c r="C845" s="12"/>
      <c r="D845" s="12"/>
      <c r="E845" s="22">
        <f t="shared" si="14"/>
        <v>0</v>
      </c>
      <c r="F845" s="23" t="e">
        <f>VLOOKUP((HLOOKUP(D845,Code!$B$3:'Code'!$AE$4,2,TRUE)),Code!$C$13:$I$43,(HLOOKUP(E845,Code!$B$8:$G$9,2,TRUE)),TRUE)</f>
        <v>#N/A</v>
      </c>
      <c r="G845" s="23" t="e">
        <f>Table1[[#This Row],[Non-HDL-C]]-(Table1[[#This Row],[Triglycerides]]/Table1[[#This Row],[Factor]])</f>
        <v>#N/A</v>
      </c>
    </row>
    <row r="846" spans="2:7" x14ac:dyDescent="0.25">
      <c r="B846" s="10"/>
      <c r="C846" s="12"/>
      <c r="D846" s="12"/>
      <c r="E846" s="22">
        <f t="shared" si="14"/>
        <v>0</v>
      </c>
      <c r="F846" s="23" t="e">
        <f>VLOOKUP((HLOOKUP(D846,Code!$B$3:'Code'!$AE$4,2,TRUE)),Code!$C$13:$I$43,(HLOOKUP(E846,Code!$B$8:$G$9,2,TRUE)),TRUE)</f>
        <v>#N/A</v>
      </c>
      <c r="G846" s="23" t="e">
        <f>Table1[[#This Row],[Non-HDL-C]]-(Table1[[#This Row],[Triglycerides]]/Table1[[#This Row],[Factor]])</f>
        <v>#N/A</v>
      </c>
    </row>
    <row r="847" spans="2:7" x14ac:dyDescent="0.25">
      <c r="B847" s="10"/>
      <c r="C847" s="12"/>
      <c r="D847" s="12"/>
      <c r="E847" s="22">
        <f t="shared" si="14"/>
        <v>0</v>
      </c>
      <c r="F847" s="23" t="e">
        <f>VLOOKUP((HLOOKUP(D847,Code!$B$3:'Code'!$AE$4,2,TRUE)),Code!$C$13:$I$43,(HLOOKUP(E847,Code!$B$8:$G$9,2,TRUE)),TRUE)</f>
        <v>#N/A</v>
      </c>
      <c r="G847" s="23" t="e">
        <f>Table1[[#This Row],[Non-HDL-C]]-(Table1[[#This Row],[Triglycerides]]/Table1[[#This Row],[Factor]])</f>
        <v>#N/A</v>
      </c>
    </row>
    <row r="848" spans="2:7" x14ac:dyDescent="0.25">
      <c r="B848" s="10"/>
      <c r="C848" s="12"/>
      <c r="D848" s="12"/>
      <c r="E848" s="22">
        <f t="shared" si="14"/>
        <v>0</v>
      </c>
      <c r="F848" s="23" t="e">
        <f>VLOOKUP((HLOOKUP(D848,Code!$B$3:'Code'!$AE$4,2,TRUE)),Code!$C$13:$I$43,(HLOOKUP(E848,Code!$B$8:$G$9,2,TRUE)),TRUE)</f>
        <v>#N/A</v>
      </c>
      <c r="G848" s="23" t="e">
        <f>Table1[[#This Row],[Non-HDL-C]]-(Table1[[#This Row],[Triglycerides]]/Table1[[#This Row],[Factor]])</f>
        <v>#N/A</v>
      </c>
    </row>
    <row r="849" spans="2:7" x14ac:dyDescent="0.25">
      <c r="B849" s="10"/>
      <c r="C849" s="12"/>
      <c r="D849" s="12"/>
      <c r="E849" s="22">
        <f t="shared" si="14"/>
        <v>0</v>
      </c>
      <c r="F849" s="23" t="e">
        <f>VLOOKUP((HLOOKUP(D849,Code!$B$3:'Code'!$AE$4,2,TRUE)),Code!$C$13:$I$43,(HLOOKUP(E849,Code!$B$8:$G$9,2,TRUE)),TRUE)</f>
        <v>#N/A</v>
      </c>
      <c r="G849" s="23" t="e">
        <f>Table1[[#This Row],[Non-HDL-C]]-(Table1[[#This Row],[Triglycerides]]/Table1[[#This Row],[Factor]])</f>
        <v>#N/A</v>
      </c>
    </row>
    <row r="850" spans="2:7" x14ac:dyDescent="0.25">
      <c r="B850" s="10"/>
      <c r="C850" s="12"/>
      <c r="D850" s="12"/>
      <c r="E850" s="22">
        <f t="shared" si="14"/>
        <v>0</v>
      </c>
      <c r="F850" s="23" t="e">
        <f>VLOOKUP((HLOOKUP(D850,Code!$B$3:'Code'!$AE$4,2,TRUE)),Code!$C$13:$I$43,(HLOOKUP(E850,Code!$B$8:$G$9,2,TRUE)),TRUE)</f>
        <v>#N/A</v>
      </c>
      <c r="G850" s="23" t="e">
        <f>Table1[[#This Row],[Non-HDL-C]]-(Table1[[#This Row],[Triglycerides]]/Table1[[#This Row],[Factor]])</f>
        <v>#N/A</v>
      </c>
    </row>
    <row r="851" spans="2:7" x14ac:dyDescent="0.25">
      <c r="B851" s="10"/>
      <c r="C851" s="12"/>
      <c r="D851" s="12"/>
      <c r="E851" s="22">
        <f t="shared" si="14"/>
        <v>0</v>
      </c>
      <c r="F851" s="23" t="e">
        <f>VLOOKUP((HLOOKUP(D851,Code!$B$3:'Code'!$AE$4,2,TRUE)),Code!$C$13:$I$43,(HLOOKUP(E851,Code!$B$8:$G$9,2,TRUE)),TRUE)</f>
        <v>#N/A</v>
      </c>
      <c r="G851" s="23" t="e">
        <f>Table1[[#This Row],[Non-HDL-C]]-(Table1[[#This Row],[Triglycerides]]/Table1[[#This Row],[Factor]])</f>
        <v>#N/A</v>
      </c>
    </row>
    <row r="852" spans="2:7" x14ac:dyDescent="0.25">
      <c r="B852" s="10"/>
      <c r="C852" s="12"/>
      <c r="D852" s="12"/>
      <c r="E852" s="22">
        <f t="shared" si="14"/>
        <v>0</v>
      </c>
      <c r="F852" s="23" t="e">
        <f>VLOOKUP((HLOOKUP(D852,Code!$B$3:'Code'!$AE$4,2,TRUE)),Code!$C$13:$I$43,(HLOOKUP(E852,Code!$B$8:$G$9,2,TRUE)),TRUE)</f>
        <v>#N/A</v>
      </c>
      <c r="G852" s="23" t="e">
        <f>Table1[[#This Row],[Non-HDL-C]]-(Table1[[#This Row],[Triglycerides]]/Table1[[#This Row],[Factor]])</f>
        <v>#N/A</v>
      </c>
    </row>
    <row r="853" spans="2:7" x14ac:dyDescent="0.25">
      <c r="B853" s="10"/>
      <c r="C853" s="12"/>
      <c r="D853" s="12"/>
      <c r="E853" s="22">
        <f t="shared" si="14"/>
        <v>0</v>
      </c>
      <c r="F853" s="23" t="e">
        <f>VLOOKUP((HLOOKUP(D853,Code!$B$3:'Code'!$AE$4,2,TRUE)),Code!$C$13:$I$43,(HLOOKUP(E853,Code!$B$8:$G$9,2,TRUE)),TRUE)</f>
        <v>#N/A</v>
      </c>
      <c r="G853" s="23" t="e">
        <f>Table1[[#This Row],[Non-HDL-C]]-(Table1[[#This Row],[Triglycerides]]/Table1[[#This Row],[Factor]])</f>
        <v>#N/A</v>
      </c>
    </row>
    <row r="854" spans="2:7" x14ac:dyDescent="0.25">
      <c r="B854" s="10"/>
      <c r="C854" s="12"/>
      <c r="D854" s="12"/>
      <c r="E854" s="22">
        <f t="shared" si="14"/>
        <v>0</v>
      </c>
      <c r="F854" s="23" t="e">
        <f>VLOOKUP((HLOOKUP(D854,Code!$B$3:'Code'!$AE$4,2,TRUE)),Code!$C$13:$I$43,(HLOOKUP(E854,Code!$B$8:$G$9,2,TRUE)),TRUE)</f>
        <v>#N/A</v>
      </c>
      <c r="G854" s="23" t="e">
        <f>Table1[[#This Row],[Non-HDL-C]]-(Table1[[#This Row],[Triglycerides]]/Table1[[#This Row],[Factor]])</f>
        <v>#N/A</v>
      </c>
    </row>
    <row r="855" spans="2:7" x14ac:dyDescent="0.25">
      <c r="B855" s="10"/>
      <c r="C855" s="12"/>
      <c r="D855" s="12"/>
      <c r="E855" s="22">
        <f t="shared" si="14"/>
        <v>0</v>
      </c>
      <c r="F855" s="23" t="e">
        <f>VLOOKUP((HLOOKUP(D855,Code!$B$3:'Code'!$AE$4,2,TRUE)),Code!$C$13:$I$43,(HLOOKUP(E855,Code!$B$8:$G$9,2,TRUE)),TRUE)</f>
        <v>#N/A</v>
      </c>
      <c r="G855" s="23" t="e">
        <f>Table1[[#This Row],[Non-HDL-C]]-(Table1[[#This Row],[Triglycerides]]/Table1[[#This Row],[Factor]])</f>
        <v>#N/A</v>
      </c>
    </row>
    <row r="856" spans="2:7" x14ac:dyDescent="0.25">
      <c r="B856" s="10"/>
      <c r="C856" s="12"/>
      <c r="D856" s="12"/>
      <c r="E856" s="22">
        <f t="shared" si="14"/>
        <v>0</v>
      </c>
      <c r="F856" s="23" t="e">
        <f>VLOOKUP((HLOOKUP(D856,Code!$B$3:'Code'!$AE$4,2,TRUE)),Code!$C$13:$I$43,(HLOOKUP(E856,Code!$B$8:$G$9,2,TRUE)),TRUE)</f>
        <v>#N/A</v>
      </c>
      <c r="G856" s="23" t="e">
        <f>Table1[[#This Row],[Non-HDL-C]]-(Table1[[#This Row],[Triglycerides]]/Table1[[#This Row],[Factor]])</f>
        <v>#N/A</v>
      </c>
    </row>
    <row r="857" spans="2:7" x14ac:dyDescent="0.25">
      <c r="B857" s="10"/>
      <c r="C857" s="12"/>
      <c r="D857" s="12"/>
      <c r="E857" s="22">
        <f t="shared" si="14"/>
        <v>0</v>
      </c>
      <c r="F857" s="23" t="e">
        <f>VLOOKUP((HLOOKUP(D857,Code!$B$3:'Code'!$AE$4,2,TRUE)),Code!$C$13:$I$43,(HLOOKUP(E857,Code!$B$8:$G$9,2,TRUE)),TRUE)</f>
        <v>#N/A</v>
      </c>
      <c r="G857" s="23" t="e">
        <f>Table1[[#This Row],[Non-HDL-C]]-(Table1[[#This Row],[Triglycerides]]/Table1[[#This Row],[Factor]])</f>
        <v>#N/A</v>
      </c>
    </row>
    <row r="858" spans="2:7" x14ac:dyDescent="0.25">
      <c r="B858" s="10"/>
      <c r="C858" s="12"/>
      <c r="D858" s="12"/>
      <c r="E858" s="22">
        <f t="shared" si="14"/>
        <v>0</v>
      </c>
      <c r="F858" s="23" t="e">
        <f>VLOOKUP((HLOOKUP(D858,Code!$B$3:'Code'!$AE$4,2,TRUE)),Code!$C$13:$I$43,(HLOOKUP(E858,Code!$B$8:$G$9,2,TRUE)),TRUE)</f>
        <v>#N/A</v>
      </c>
      <c r="G858" s="23" t="e">
        <f>Table1[[#This Row],[Non-HDL-C]]-(Table1[[#This Row],[Triglycerides]]/Table1[[#This Row],[Factor]])</f>
        <v>#N/A</v>
      </c>
    </row>
    <row r="859" spans="2:7" x14ac:dyDescent="0.25">
      <c r="B859" s="10"/>
      <c r="C859" s="12"/>
      <c r="D859" s="12"/>
      <c r="E859" s="22">
        <f t="shared" si="14"/>
        <v>0</v>
      </c>
      <c r="F859" s="23" t="e">
        <f>VLOOKUP((HLOOKUP(D859,Code!$B$3:'Code'!$AE$4,2,TRUE)),Code!$C$13:$I$43,(HLOOKUP(E859,Code!$B$8:$G$9,2,TRUE)),TRUE)</f>
        <v>#N/A</v>
      </c>
      <c r="G859" s="23" t="e">
        <f>Table1[[#This Row],[Non-HDL-C]]-(Table1[[#This Row],[Triglycerides]]/Table1[[#This Row],[Factor]])</f>
        <v>#N/A</v>
      </c>
    </row>
    <row r="860" spans="2:7" x14ac:dyDescent="0.25">
      <c r="B860" s="10"/>
      <c r="C860" s="12"/>
      <c r="D860" s="12"/>
      <c r="E860" s="22">
        <f t="shared" si="14"/>
        <v>0</v>
      </c>
      <c r="F860" s="23" t="e">
        <f>VLOOKUP((HLOOKUP(D860,Code!$B$3:'Code'!$AE$4,2,TRUE)),Code!$C$13:$I$43,(HLOOKUP(E860,Code!$B$8:$G$9,2,TRUE)),TRUE)</f>
        <v>#N/A</v>
      </c>
      <c r="G860" s="23" t="e">
        <f>Table1[[#This Row],[Non-HDL-C]]-(Table1[[#This Row],[Triglycerides]]/Table1[[#This Row],[Factor]])</f>
        <v>#N/A</v>
      </c>
    </row>
    <row r="861" spans="2:7" x14ac:dyDescent="0.25">
      <c r="B861" s="10"/>
      <c r="C861" s="12"/>
      <c r="D861" s="12"/>
      <c r="E861" s="22">
        <f t="shared" si="14"/>
        <v>0</v>
      </c>
      <c r="F861" s="23" t="e">
        <f>VLOOKUP((HLOOKUP(D861,Code!$B$3:'Code'!$AE$4,2,TRUE)),Code!$C$13:$I$43,(HLOOKUP(E861,Code!$B$8:$G$9,2,TRUE)),TRUE)</f>
        <v>#N/A</v>
      </c>
      <c r="G861" s="23" t="e">
        <f>Table1[[#This Row],[Non-HDL-C]]-(Table1[[#This Row],[Triglycerides]]/Table1[[#This Row],[Factor]])</f>
        <v>#N/A</v>
      </c>
    </row>
    <row r="862" spans="2:7" x14ac:dyDescent="0.25">
      <c r="B862" s="10"/>
      <c r="C862" s="12"/>
      <c r="D862" s="12"/>
      <c r="E862" s="22">
        <f t="shared" si="14"/>
        <v>0</v>
      </c>
      <c r="F862" s="23" t="e">
        <f>VLOOKUP((HLOOKUP(D862,Code!$B$3:'Code'!$AE$4,2,TRUE)),Code!$C$13:$I$43,(HLOOKUP(E862,Code!$B$8:$G$9,2,TRUE)),TRUE)</f>
        <v>#N/A</v>
      </c>
      <c r="G862" s="23" t="e">
        <f>Table1[[#This Row],[Non-HDL-C]]-(Table1[[#This Row],[Triglycerides]]/Table1[[#This Row],[Factor]])</f>
        <v>#N/A</v>
      </c>
    </row>
    <row r="863" spans="2:7" x14ac:dyDescent="0.25">
      <c r="B863" s="10"/>
      <c r="C863" s="12"/>
      <c r="D863" s="12"/>
      <c r="E863" s="22">
        <f t="shared" si="14"/>
        <v>0</v>
      </c>
      <c r="F863" s="23" t="e">
        <f>VLOOKUP((HLOOKUP(D863,Code!$B$3:'Code'!$AE$4,2,TRUE)),Code!$C$13:$I$43,(HLOOKUP(E863,Code!$B$8:$G$9,2,TRUE)),TRUE)</f>
        <v>#N/A</v>
      </c>
      <c r="G863" s="23" t="e">
        <f>Table1[[#This Row],[Non-HDL-C]]-(Table1[[#This Row],[Triglycerides]]/Table1[[#This Row],[Factor]])</f>
        <v>#N/A</v>
      </c>
    </row>
    <row r="864" spans="2:7" x14ac:dyDescent="0.25">
      <c r="B864" s="10"/>
      <c r="C864" s="12"/>
      <c r="D864" s="12"/>
      <c r="E864" s="22">
        <f t="shared" si="14"/>
        <v>0</v>
      </c>
      <c r="F864" s="23" t="e">
        <f>VLOOKUP((HLOOKUP(D864,Code!$B$3:'Code'!$AE$4,2,TRUE)),Code!$C$13:$I$43,(HLOOKUP(E864,Code!$B$8:$G$9,2,TRUE)),TRUE)</f>
        <v>#N/A</v>
      </c>
      <c r="G864" s="23" t="e">
        <f>Table1[[#This Row],[Non-HDL-C]]-(Table1[[#This Row],[Triglycerides]]/Table1[[#This Row],[Factor]])</f>
        <v>#N/A</v>
      </c>
    </row>
    <row r="865" spans="2:7" x14ac:dyDescent="0.25">
      <c r="B865" s="10"/>
      <c r="C865" s="12"/>
      <c r="D865" s="12"/>
      <c r="E865" s="22">
        <f t="shared" si="14"/>
        <v>0</v>
      </c>
      <c r="F865" s="23" t="e">
        <f>VLOOKUP((HLOOKUP(D865,Code!$B$3:'Code'!$AE$4,2,TRUE)),Code!$C$13:$I$43,(HLOOKUP(E865,Code!$B$8:$G$9,2,TRUE)),TRUE)</f>
        <v>#N/A</v>
      </c>
      <c r="G865" s="23" t="e">
        <f>Table1[[#This Row],[Non-HDL-C]]-(Table1[[#This Row],[Triglycerides]]/Table1[[#This Row],[Factor]])</f>
        <v>#N/A</v>
      </c>
    </row>
    <row r="866" spans="2:7" x14ac:dyDescent="0.25">
      <c r="B866" s="10"/>
      <c r="C866" s="12"/>
      <c r="D866" s="12"/>
      <c r="E866" s="22">
        <f t="shared" si="14"/>
        <v>0</v>
      </c>
      <c r="F866" s="23" t="e">
        <f>VLOOKUP((HLOOKUP(D866,Code!$B$3:'Code'!$AE$4,2,TRUE)),Code!$C$13:$I$43,(HLOOKUP(E866,Code!$B$8:$G$9,2,TRUE)),TRUE)</f>
        <v>#N/A</v>
      </c>
      <c r="G866" s="23" t="e">
        <f>Table1[[#This Row],[Non-HDL-C]]-(Table1[[#This Row],[Triglycerides]]/Table1[[#This Row],[Factor]])</f>
        <v>#N/A</v>
      </c>
    </row>
    <row r="867" spans="2:7" x14ac:dyDescent="0.25">
      <c r="B867" s="10"/>
      <c r="C867" s="12"/>
      <c r="D867" s="12"/>
      <c r="E867" s="22">
        <f t="shared" si="14"/>
        <v>0</v>
      </c>
      <c r="F867" s="23" t="e">
        <f>VLOOKUP((HLOOKUP(D867,Code!$B$3:'Code'!$AE$4,2,TRUE)),Code!$C$13:$I$43,(HLOOKUP(E867,Code!$B$8:$G$9,2,TRUE)),TRUE)</f>
        <v>#N/A</v>
      </c>
      <c r="G867" s="23" t="e">
        <f>Table1[[#This Row],[Non-HDL-C]]-(Table1[[#This Row],[Triglycerides]]/Table1[[#This Row],[Factor]])</f>
        <v>#N/A</v>
      </c>
    </row>
    <row r="868" spans="2:7" x14ac:dyDescent="0.25">
      <c r="B868" s="10"/>
      <c r="C868" s="12"/>
      <c r="D868" s="12"/>
      <c r="E868" s="22">
        <f t="shared" si="14"/>
        <v>0</v>
      </c>
      <c r="F868" s="23" t="e">
        <f>VLOOKUP((HLOOKUP(D868,Code!$B$3:'Code'!$AE$4,2,TRUE)),Code!$C$13:$I$43,(HLOOKUP(E868,Code!$B$8:$G$9,2,TRUE)),TRUE)</f>
        <v>#N/A</v>
      </c>
      <c r="G868" s="23" t="e">
        <f>Table1[[#This Row],[Non-HDL-C]]-(Table1[[#This Row],[Triglycerides]]/Table1[[#This Row],[Factor]])</f>
        <v>#N/A</v>
      </c>
    </row>
    <row r="869" spans="2:7" x14ac:dyDescent="0.25">
      <c r="B869" s="10"/>
      <c r="C869" s="12"/>
      <c r="D869" s="12"/>
      <c r="E869" s="22">
        <f t="shared" si="14"/>
        <v>0</v>
      </c>
      <c r="F869" s="23" t="e">
        <f>VLOOKUP((HLOOKUP(D869,Code!$B$3:'Code'!$AE$4,2,TRUE)),Code!$C$13:$I$43,(HLOOKUP(E869,Code!$B$8:$G$9,2,TRUE)),TRUE)</f>
        <v>#N/A</v>
      </c>
      <c r="G869" s="23" t="e">
        <f>Table1[[#This Row],[Non-HDL-C]]-(Table1[[#This Row],[Triglycerides]]/Table1[[#This Row],[Factor]])</f>
        <v>#N/A</v>
      </c>
    </row>
    <row r="870" spans="2:7" x14ac:dyDescent="0.25">
      <c r="B870" s="10"/>
      <c r="C870" s="12"/>
      <c r="D870" s="12"/>
      <c r="E870" s="22">
        <f t="shared" si="14"/>
        <v>0</v>
      </c>
      <c r="F870" s="23" t="e">
        <f>VLOOKUP((HLOOKUP(D870,Code!$B$3:'Code'!$AE$4,2,TRUE)),Code!$C$13:$I$43,(HLOOKUP(E870,Code!$B$8:$G$9,2,TRUE)),TRUE)</f>
        <v>#N/A</v>
      </c>
      <c r="G870" s="23" t="e">
        <f>Table1[[#This Row],[Non-HDL-C]]-(Table1[[#This Row],[Triglycerides]]/Table1[[#This Row],[Factor]])</f>
        <v>#N/A</v>
      </c>
    </row>
    <row r="871" spans="2:7" x14ac:dyDescent="0.25">
      <c r="B871" s="10"/>
      <c r="C871" s="12"/>
      <c r="D871" s="12"/>
      <c r="E871" s="22">
        <f t="shared" si="14"/>
        <v>0</v>
      </c>
      <c r="F871" s="23" t="e">
        <f>VLOOKUP((HLOOKUP(D871,Code!$B$3:'Code'!$AE$4,2,TRUE)),Code!$C$13:$I$43,(HLOOKUP(E871,Code!$B$8:$G$9,2,TRUE)),TRUE)</f>
        <v>#N/A</v>
      </c>
      <c r="G871" s="23" t="e">
        <f>Table1[[#This Row],[Non-HDL-C]]-(Table1[[#This Row],[Triglycerides]]/Table1[[#This Row],[Factor]])</f>
        <v>#N/A</v>
      </c>
    </row>
    <row r="872" spans="2:7" x14ac:dyDescent="0.25">
      <c r="B872" s="10"/>
      <c r="C872" s="12"/>
      <c r="D872" s="12"/>
      <c r="E872" s="22">
        <f t="shared" si="14"/>
        <v>0</v>
      </c>
      <c r="F872" s="23" t="e">
        <f>VLOOKUP((HLOOKUP(D872,Code!$B$3:'Code'!$AE$4,2,TRUE)),Code!$C$13:$I$43,(HLOOKUP(E872,Code!$B$8:$G$9,2,TRUE)),TRUE)</f>
        <v>#N/A</v>
      </c>
      <c r="G872" s="23" t="e">
        <f>Table1[[#This Row],[Non-HDL-C]]-(Table1[[#This Row],[Triglycerides]]/Table1[[#This Row],[Factor]])</f>
        <v>#N/A</v>
      </c>
    </row>
    <row r="873" spans="2:7" x14ac:dyDescent="0.25">
      <c r="B873" s="10"/>
      <c r="C873" s="12"/>
      <c r="D873" s="12"/>
      <c r="E873" s="22">
        <f t="shared" si="14"/>
        <v>0</v>
      </c>
      <c r="F873" s="23" t="e">
        <f>VLOOKUP((HLOOKUP(D873,Code!$B$3:'Code'!$AE$4,2,TRUE)),Code!$C$13:$I$43,(HLOOKUP(E873,Code!$B$8:$G$9,2,TRUE)),TRUE)</f>
        <v>#N/A</v>
      </c>
      <c r="G873" s="23" t="e">
        <f>Table1[[#This Row],[Non-HDL-C]]-(Table1[[#This Row],[Triglycerides]]/Table1[[#This Row],[Factor]])</f>
        <v>#N/A</v>
      </c>
    </row>
    <row r="874" spans="2:7" x14ac:dyDescent="0.25">
      <c r="B874" s="10"/>
      <c r="C874" s="12"/>
      <c r="D874" s="12"/>
      <c r="E874" s="22">
        <f t="shared" si="14"/>
        <v>0</v>
      </c>
      <c r="F874" s="23" t="e">
        <f>VLOOKUP((HLOOKUP(D874,Code!$B$3:'Code'!$AE$4,2,TRUE)),Code!$C$13:$I$43,(HLOOKUP(E874,Code!$B$8:$G$9,2,TRUE)),TRUE)</f>
        <v>#N/A</v>
      </c>
      <c r="G874" s="23" t="e">
        <f>Table1[[#This Row],[Non-HDL-C]]-(Table1[[#This Row],[Triglycerides]]/Table1[[#This Row],[Factor]])</f>
        <v>#N/A</v>
      </c>
    </row>
    <row r="875" spans="2:7" x14ac:dyDescent="0.25">
      <c r="B875" s="10"/>
      <c r="C875" s="12"/>
      <c r="D875" s="12"/>
      <c r="E875" s="22">
        <f t="shared" si="14"/>
        <v>0</v>
      </c>
      <c r="F875" s="23" t="e">
        <f>VLOOKUP((HLOOKUP(D875,Code!$B$3:'Code'!$AE$4,2,TRUE)),Code!$C$13:$I$43,(HLOOKUP(E875,Code!$B$8:$G$9,2,TRUE)),TRUE)</f>
        <v>#N/A</v>
      </c>
      <c r="G875" s="23" t="e">
        <f>Table1[[#This Row],[Non-HDL-C]]-(Table1[[#This Row],[Triglycerides]]/Table1[[#This Row],[Factor]])</f>
        <v>#N/A</v>
      </c>
    </row>
    <row r="876" spans="2:7" x14ac:dyDescent="0.25">
      <c r="B876" s="10"/>
      <c r="C876" s="12"/>
      <c r="D876" s="12"/>
      <c r="E876" s="22">
        <f t="shared" si="14"/>
        <v>0</v>
      </c>
      <c r="F876" s="23" t="e">
        <f>VLOOKUP((HLOOKUP(D876,Code!$B$3:'Code'!$AE$4,2,TRUE)),Code!$C$13:$I$43,(HLOOKUP(E876,Code!$B$8:$G$9,2,TRUE)),TRUE)</f>
        <v>#N/A</v>
      </c>
      <c r="G876" s="23" t="e">
        <f>Table1[[#This Row],[Non-HDL-C]]-(Table1[[#This Row],[Triglycerides]]/Table1[[#This Row],[Factor]])</f>
        <v>#N/A</v>
      </c>
    </row>
    <row r="877" spans="2:7" x14ac:dyDescent="0.25">
      <c r="B877" s="10"/>
      <c r="C877" s="12"/>
      <c r="D877" s="12"/>
      <c r="E877" s="22">
        <f t="shared" si="14"/>
        <v>0</v>
      </c>
      <c r="F877" s="23" t="e">
        <f>VLOOKUP((HLOOKUP(D877,Code!$B$3:'Code'!$AE$4,2,TRUE)),Code!$C$13:$I$43,(HLOOKUP(E877,Code!$B$8:$G$9,2,TRUE)),TRUE)</f>
        <v>#N/A</v>
      </c>
      <c r="G877" s="23" t="e">
        <f>Table1[[#This Row],[Non-HDL-C]]-(Table1[[#This Row],[Triglycerides]]/Table1[[#This Row],[Factor]])</f>
        <v>#N/A</v>
      </c>
    </row>
    <row r="878" spans="2:7" x14ac:dyDescent="0.25">
      <c r="B878" s="10"/>
      <c r="C878" s="12"/>
      <c r="D878" s="12"/>
      <c r="E878" s="22">
        <f t="shared" si="14"/>
        <v>0</v>
      </c>
      <c r="F878" s="23" t="e">
        <f>VLOOKUP((HLOOKUP(D878,Code!$B$3:'Code'!$AE$4,2,TRUE)),Code!$C$13:$I$43,(HLOOKUP(E878,Code!$B$8:$G$9,2,TRUE)),TRUE)</f>
        <v>#N/A</v>
      </c>
      <c r="G878" s="23" t="e">
        <f>Table1[[#This Row],[Non-HDL-C]]-(Table1[[#This Row],[Triglycerides]]/Table1[[#This Row],[Factor]])</f>
        <v>#N/A</v>
      </c>
    </row>
    <row r="879" spans="2:7" x14ac:dyDescent="0.25">
      <c r="B879" s="10"/>
      <c r="C879" s="12"/>
      <c r="D879" s="12"/>
      <c r="E879" s="22">
        <f t="shared" ref="E879:E942" si="15">B879-C879</f>
        <v>0</v>
      </c>
      <c r="F879" s="23" t="e">
        <f>VLOOKUP((HLOOKUP(D879,Code!$B$3:'Code'!$AE$4,2,TRUE)),Code!$C$13:$I$43,(HLOOKUP(E879,Code!$B$8:$G$9,2,TRUE)),TRUE)</f>
        <v>#N/A</v>
      </c>
      <c r="G879" s="23" t="e">
        <f>Table1[[#This Row],[Non-HDL-C]]-(Table1[[#This Row],[Triglycerides]]/Table1[[#This Row],[Factor]])</f>
        <v>#N/A</v>
      </c>
    </row>
    <row r="880" spans="2:7" x14ac:dyDescent="0.25">
      <c r="B880" s="10"/>
      <c r="C880" s="12"/>
      <c r="D880" s="12"/>
      <c r="E880" s="22">
        <f t="shared" si="15"/>
        <v>0</v>
      </c>
      <c r="F880" s="23" t="e">
        <f>VLOOKUP((HLOOKUP(D880,Code!$B$3:'Code'!$AE$4,2,TRUE)),Code!$C$13:$I$43,(HLOOKUP(E880,Code!$B$8:$G$9,2,TRUE)),TRUE)</f>
        <v>#N/A</v>
      </c>
      <c r="G880" s="23" t="e">
        <f>Table1[[#This Row],[Non-HDL-C]]-(Table1[[#This Row],[Triglycerides]]/Table1[[#This Row],[Factor]])</f>
        <v>#N/A</v>
      </c>
    </row>
    <row r="881" spans="2:7" x14ac:dyDescent="0.25">
      <c r="B881" s="10"/>
      <c r="C881" s="12"/>
      <c r="D881" s="12"/>
      <c r="E881" s="22">
        <f t="shared" si="15"/>
        <v>0</v>
      </c>
      <c r="F881" s="23" t="e">
        <f>VLOOKUP((HLOOKUP(D881,Code!$B$3:'Code'!$AE$4,2,TRUE)),Code!$C$13:$I$43,(HLOOKUP(E881,Code!$B$8:$G$9,2,TRUE)),TRUE)</f>
        <v>#N/A</v>
      </c>
      <c r="G881" s="23" t="e">
        <f>Table1[[#This Row],[Non-HDL-C]]-(Table1[[#This Row],[Triglycerides]]/Table1[[#This Row],[Factor]])</f>
        <v>#N/A</v>
      </c>
    </row>
    <row r="882" spans="2:7" x14ac:dyDescent="0.25">
      <c r="B882" s="10"/>
      <c r="C882" s="12"/>
      <c r="D882" s="12"/>
      <c r="E882" s="22">
        <f t="shared" si="15"/>
        <v>0</v>
      </c>
      <c r="F882" s="23" t="e">
        <f>VLOOKUP((HLOOKUP(D882,Code!$B$3:'Code'!$AE$4,2,TRUE)),Code!$C$13:$I$43,(HLOOKUP(E882,Code!$B$8:$G$9,2,TRUE)),TRUE)</f>
        <v>#N/A</v>
      </c>
      <c r="G882" s="23" t="e">
        <f>Table1[[#This Row],[Non-HDL-C]]-(Table1[[#This Row],[Triglycerides]]/Table1[[#This Row],[Factor]])</f>
        <v>#N/A</v>
      </c>
    </row>
    <row r="883" spans="2:7" x14ac:dyDescent="0.25">
      <c r="B883" s="10"/>
      <c r="C883" s="12"/>
      <c r="D883" s="12"/>
      <c r="E883" s="22">
        <f t="shared" si="15"/>
        <v>0</v>
      </c>
      <c r="F883" s="23" t="e">
        <f>VLOOKUP((HLOOKUP(D883,Code!$B$3:'Code'!$AE$4,2,TRUE)),Code!$C$13:$I$43,(HLOOKUP(E883,Code!$B$8:$G$9,2,TRUE)),TRUE)</f>
        <v>#N/A</v>
      </c>
      <c r="G883" s="23" t="e">
        <f>Table1[[#This Row],[Non-HDL-C]]-(Table1[[#This Row],[Triglycerides]]/Table1[[#This Row],[Factor]])</f>
        <v>#N/A</v>
      </c>
    </row>
    <row r="884" spans="2:7" x14ac:dyDescent="0.25">
      <c r="B884" s="10"/>
      <c r="C884" s="12"/>
      <c r="D884" s="12"/>
      <c r="E884" s="22">
        <f t="shared" si="15"/>
        <v>0</v>
      </c>
      <c r="F884" s="23" t="e">
        <f>VLOOKUP((HLOOKUP(D884,Code!$B$3:'Code'!$AE$4,2,TRUE)),Code!$C$13:$I$43,(HLOOKUP(E884,Code!$B$8:$G$9,2,TRUE)),TRUE)</f>
        <v>#N/A</v>
      </c>
      <c r="G884" s="23" t="e">
        <f>Table1[[#This Row],[Non-HDL-C]]-(Table1[[#This Row],[Triglycerides]]/Table1[[#This Row],[Factor]])</f>
        <v>#N/A</v>
      </c>
    </row>
    <row r="885" spans="2:7" x14ac:dyDescent="0.25">
      <c r="B885" s="10"/>
      <c r="C885" s="12"/>
      <c r="D885" s="12"/>
      <c r="E885" s="22">
        <f t="shared" si="15"/>
        <v>0</v>
      </c>
      <c r="F885" s="23" t="e">
        <f>VLOOKUP((HLOOKUP(D885,Code!$B$3:'Code'!$AE$4,2,TRUE)),Code!$C$13:$I$43,(HLOOKUP(E885,Code!$B$8:$G$9,2,TRUE)),TRUE)</f>
        <v>#N/A</v>
      </c>
      <c r="G885" s="23" t="e">
        <f>Table1[[#This Row],[Non-HDL-C]]-(Table1[[#This Row],[Triglycerides]]/Table1[[#This Row],[Factor]])</f>
        <v>#N/A</v>
      </c>
    </row>
    <row r="886" spans="2:7" x14ac:dyDescent="0.25">
      <c r="B886" s="10"/>
      <c r="C886" s="12"/>
      <c r="D886" s="12"/>
      <c r="E886" s="22">
        <f t="shared" si="15"/>
        <v>0</v>
      </c>
      <c r="F886" s="23" t="e">
        <f>VLOOKUP((HLOOKUP(D886,Code!$B$3:'Code'!$AE$4,2,TRUE)),Code!$C$13:$I$43,(HLOOKUP(E886,Code!$B$8:$G$9,2,TRUE)),TRUE)</f>
        <v>#N/A</v>
      </c>
      <c r="G886" s="23" t="e">
        <f>Table1[[#This Row],[Non-HDL-C]]-(Table1[[#This Row],[Triglycerides]]/Table1[[#This Row],[Factor]])</f>
        <v>#N/A</v>
      </c>
    </row>
    <row r="887" spans="2:7" x14ac:dyDescent="0.25">
      <c r="B887" s="10"/>
      <c r="C887" s="12"/>
      <c r="D887" s="12"/>
      <c r="E887" s="22">
        <f t="shared" si="15"/>
        <v>0</v>
      </c>
      <c r="F887" s="23" t="e">
        <f>VLOOKUP((HLOOKUP(D887,Code!$B$3:'Code'!$AE$4,2,TRUE)),Code!$C$13:$I$43,(HLOOKUP(E887,Code!$B$8:$G$9,2,TRUE)),TRUE)</f>
        <v>#N/A</v>
      </c>
      <c r="G887" s="23" t="e">
        <f>Table1[[#This Row],[Non-HDL-C]]-(Table1[[#This Row],[Triglycerides]]/Table1[[#This Row],[Factor]])</f>
        <v>#N/A</v>
      </c>
    </row>
    <row r="888" spans="2:7" x14ac:dyDescent="0.25">
      <c r="B888" s="10"/>
      <c r="C888" s="12"/>
      <c r="D888" s="12"/>
      <c r="E888" s="22">
        <f t="shared" si="15"/>
        <v>0</v>
      </c>
      <c r="F888" s="23" t="e">
        <f>VLOOKUP((HLOOKUP(D888,Code!$B$3:'Code'!$AE$4,2,TRUE)),Code!$C$13:$I$43,(HLOOKUP(E888,Code!$B$8:$G$9,2,TRUE)),TRUE)</f>
        <v>#N/A</v>
      </c>
      <c r="G888" s="23" t="e">
        <f>Table1[[#This Row],[Non-HDL-C]]-(Table1[[#This Row],[Triglycerides]]/Table1[[#This Row],[Factor]])</f>
        <v>#N/A</v>
      </c>
    </row>
    <row r="889" spans="2:7" x14ac:dyDescent="0.25">
      <c r="B889" s="10"/>
      <c r="C889" s="12"/>
      <c r="D889" s="12"/>
      <c r="E889" s="22">
        <f t="shared" si="15"/>
        <v>0</v>
      </c>
      <c r="F889" s="23" t="e">
        <f>VLOOKUP((HLOOKUP(D889,Code!$B$3:'Code'!$AE$4,2,TRUE)),Code!$C$13:$I$43,(HLOOKUP(E889,Code!$B$8:$G$9,2,TRUE)),TRUE)</f>
        <v>#N/A</v>
      </c>
      <c r="G889" s="23" t="e">
        <f>Table1[[#This Row],[Non-HDL-C]]-(Table1[[#This Row],[Triglycerides]]/Table1[[#This Row],[Factor]])</f>
        <v>#N/A</v>
      </c>
    </row>
    <row r="890" spans="2:7" x14ac:dyDescent="0.25">
      <c r="B890" s="10"/>
      <c r="C890" s="12"/>
      <c r="D890" s="12"/>
      <c r="E890" s="22">
        <f t="shared" si="15"/>
        <v>0</v>
      </c>
      <c r="F890" s="23" t="e">
        <f>VLOOKUP((HLOOKUP(D890,Code!$B$3:'Code'!$AE$4,2,TRUE)),Code!$C$13:$I$43,(HLOOKUP(E890,Code!$B$8:$G$9,2,TRUE)),TRUE)</f>
        <v>#N/A</v>
      </c>
      <c r="G890" s="23" t="e">
        <f>Table1[[#This Row],[Non-HDL-C]]-(Table1[[#This Row],[Triglycerides]]/Table1[[#This Row],[Factor]])</f>
        <v>#N/A</v>
      </c>
    </row>
    <row r="891" spans="2:7" x14ac:dyDescent="0.25">
      <c r="B891" s="10"/>
      <c r="C891" s="12"/>
      <c r="D891" s="12"/>
      <c r="E891" s="22">
        <f t="shared" si="15"/>
        <v>0</v>
      </c>
      <c r="F891" s="23" t="e">
        <f>VLOOKUP((HLOOKUP(D891,Code!$B$3:'Code'!$AE$4,2,TRUE)),Code!$C$13:$I$43,(HLOOKUP(E891,Code!$B$8:$G$9,2,TRUE)),TRUE)</f>
        <v>#N/A</v>
      </c>
      <c r="G891" s="23" t="e">
        <f>Table1[[#This Row],[Non-HDL-C]]-(Table1[[#This Row],[Triglycerides]]/Table1[[#This Row],[Factor]])</f>
        <v>#N/A</v>
      </c>
    </row>
    <row r="892" spans="2:7" x14ac:dyDescent="0.25">
      <c r="B892" s="10"/>
      <c r="C892" s="12"/>
      <c r="D892" s="12"/>
      <c r="E892" s="22">
        <f t="shared" si="15"/>
        <v>0</v>
      </c>
      <c r="F892" s="23" t="e">
        <f>VLOOKUP((HLOOKUP(D892,Code!$B$3:'Code'!$AE$4,2,TRUE)),Code!$C$13:$I$43,(HLOOKUP(E892,Code!$B$8:$G$9,2,TRUE)),TRUE)</f>
        <v>#N/A</v>
      </c>
      <c r="G892" s="23" t="e">
        <f>Table1[[#This Row],[Non-HDL-C]]-(Table1[[#This Row],[Triglycerides]]/Table1[[#This Row],[Factor]])</f>
        <v>#N/A</v>
      </c>
    </row>
    <row r="893" spans="2:7" x14ac:dyDescent="0.25">
      <c r="B893" s="10"/>
      <c r="C893" s="12"/>
      <c r="D893" s="12"/>
      <c r="E893" s="22">
        <f t="shared" si="15"/>
        <v>0</v>
      </c>
      <c r="F893" s="23" t="e">
        <f>VLOOKUP((HLOOKUP(D893,Code!$B$3:'Code'!$AE$4,2,TRUE)),Code!$C$13:$I$43,(HLOOKUP(E893,Code!$B$8:$G$9,2,TRUE)),TRUE)</f>
        <v>#N/A</v>
      </c>
      <c r="G893" s="23" t="e">
        <f>Table1[[#This Row],[Non-HDL-C]]-(Table1[[#This Row],[Triglycerides]]/Table1[[#This Row],[Factor]])</f>
        <v>#N/A</v>
      </c>
    </row>
    <row r="894" spans="2:7" x14ac:dyDescent="0.25">
      <c r="B894" s="10"/>
      <c r="C894" s="12"/>
      <c r="D894" s="12"/>
      <c r="E894" s="22">
        <f t="shared" si="15"/>
        <v>0</v>
      </c>
      <c r="F894" s="23" t="e">
        <f>VLOOKUP((HLOOKUP(D894,Code!$B$3:'Code'!$AE$4,2,TRUE)),Code!$C$13:$I$43,(HLOOKUP(E894,Code!$B$8:$G$9,2,TRUE)),TRUE)</f>
        <v>#N/A</v>
      </c>
      <c r="G894" s="23" t="e">
        <f>Table1[[#This Row],[Non-HDL-C]]-(Table1[[#This Row],[Triglycerides]]/Table1[[#This Row],[Factor]])</f>
        <v>#N/A</v>
      </c>
    </row>
    <row r="895" spans="2:7" x14ac:dyDescent="0.25">
      <c r="B895" s="10"/>
      <c r="C895" s="12"/>
      <c r="D895" s="12"/>
      <c r="E895" s="22">
        <f t="shared" si="15"/>
        <v>0</v>
      </c>
      <c r="F895" s="23" t="e">
        <f>VLOOKUP((HLOOKUP(D895,Code!$B$3:'Code'!$AE$4,2,TRUE)),Code!$C$13:$I$43,(HLOOKUP(E895,Code!$B$8:$G$9,2,TRUE)),TRUE)</f>
        <v>#N/A</v>
      </c>
      <c r="G895" s="23" t="e">
        <f>Table1[[#This Row],[Non-HDL-C]]-(Table1[[#This Row],[Triglycerides]]/Table1[[#This Row],[Factor]])</f>
        <v>#N/A</v>
      </c>
    </row>
    <row r="896" spans="2:7" x14ac:dyDescent="0.25">
      <c r="B896" s="10"/>
      <c r="C896" s="12"/>
      <c r="D896" s="12"/>
      <c r="E896" s="22">
        <f t="shared" si="15"/>
        <v>0</v>
      </c>
      <c r="F896" s="23" t="e">
        <f>VLOOKUP((HLOOKUP(D896,Code!$B$3:'Code'!$AE$4,2,TRUE)),Code!$C$13:$I$43,(HLOOKUP(E896,Code!$B$8:$G$9,2,TRUE)),TRUE)</f>
        <v>#N/A</v>
      </c>
      <c r="G896" s="23" t="e">
        <f>Table1[[#This Row],[Non-HDL-C]]-(Table1[[#This Row],[Triglycerides]]/Table1[[#This Row],[Factor]])</f>
        <v>#N/A</v>
      </c>
    </row>
    <row r="897" spans="2:7" x14ac:dyDescent="0.25">
      <c r="B897" s="10"/>
      <c r="C897" s="12"/>
      <c r="D897" s="12"/>
      <c r="E897" s="22">
        <f t="shared" si="15"/>
        <v>0</v>
      </c>
      <c r="F897" s="23" t="e">
        <f>VLOOKUP((HLOOKUP(D897,Code!$B$3:'Code'!$AE$4,2,TRUE)),Code!$C$13:$I$43,(HLOOKUP(E897,Code!$B$8:$G$9,2,TRUE)),TRUE)</f>
        <v>#N/A</v>
      </c>
      <c r="G897" s="23" t="e">
        <f>Table1[[#This Row],[Non-HDL-C]]-(Table1[[#This Row],[Triglycerides]]/Table1[[#This Row],[Factor]])</f>
        <v>#N/A</v>
      </c>
    </row>
    <row r="898" spans="2:7" x14ac:dyDescent="0.25">
      <c r="B898" s="10"/>
      <c r="C898" s="12"/>
      <c r="D898" s="12"/>
      <c r="E898" s="22">
        <f t="shared" si="15"/>
        <v>0</v>
      </c>
      <c r="F898" s="23" t="e">
        <f>VLOOKUP((HLOOKUP(D898,Code!$B$3:'Code'!$AE$4,2,TRUE)),Code!$C$13:$I$43,(HLOOKUP(E898,Code!$B$8:$G$9,2,TRUE)),TRUE)</f>
        <v>#N/A</v>
      </c>
      <c r="G898" s="23" t="e">
        <f>Table1[[#This Row],[Non-HDL-C]]-(Table1[[#This Row],[Triglycerides]]/Table1[[#This Row],[Factor]])</f>
        <v>#N/A</v>
      </c>
    </row>
    <row r="899" spans="2:7" x14ac:dyDescent="0.25">
      <c r="B899" s="10"/>
      <c r="C899" s="12"/>
      <c r="D899" s="12"/>
      <c r="E899" s="22">
        <f t="shared" si="15"/>
        <v>0</v>
      </c>
      <c r="F899" s="23" t="e">
        <f>VLOOKUP((HLOOKUP(D899,Code!$B$3:'Code'!$AE$4,2,TRUE)),Code!$C$13:$I$43,(HLOOKUP(E899,Code!$B$8:$G$9,2,TRUE)),TRUE)</f>
        <v>#N/A</v>
      </c>
      <c r="G899" s="23" t="e">
        <f>Table1[[#This Row],[Non-HDL-C]]-(Table1[[#This Row],[Triglycerides]]/Table1[[#This Row],[Factor]])</f>
        <v>#N/A</v>
      </c>
    </row>
    <row r="900" spans="2:7" x14ac:dyDescent="0.25">
      <c r="B900" s="10"/>
      <c r="C900" s="12"/>
      <c r="D900" s="12"/>
      <c r="E900" s="22">
        <f t="shared" si="15"/>
        <v>0</v>
      </c>
      <c r="F900" s="23" t="e">
        <f>VLOOKUP((HLOOKUP(D900,Code!$B$3:'Code'!$AE$4,2,TRUE)),Code!$C$13:$I$43,(HLOOKUP(E900,Code!$B$8:$G$9,2,TRUE)),TRUE)</f>
        <v>#N/A</v>
      </c>
      <c r="G900" s="23" t="e">
        <f>Table1[[#This Row],[Non-HDL-C]]-(Table1[[#This Row],[Triglycerides]]/Table1[[#This Row],[Factor]])</f>
        <v>#N/A</v>
      </c>
    </row>
    <row r="901" spans="2:7" x14ac:dyDescent="0.25">
      <c r="B901" s="10"/>
      <c r="C901" s="12"/>
      <c r="D901" s="12"/>
      <c r="E901" s="22">
        <f t="shared" si="15"/>
        <v>0</v>
      </c>
      <c r="F901" s="23" t="e">
        <f>VLOOKUP((HLOOKUP(D901,Code!$B$3:'Code'!$AE$4,2,TRUE)),Code!$C$13:$I$43,(HLOOKUP(E901,Code!$B$8:$G$9,2,TRUE)),TRUE)</f>
        <v>#N/A</v>
      </c>
      <c r="G901" s="23" t="e">
        <f>Table1[[#This Row],[Non-HDL-C]]-(Table1[[#This Row],[Triglycerides]]/Table1[[#This Row],[Factor]])</f>
        <v>#N/A</v>
      </c>
    </row>
    <row r="902" spans="2:7" x14ac:dyDescent="0.25">
      <c r="B902" s="10"/>
      <c r="C902" s="12"/>
      <c r="D902" s="12"/>
      <c r="E902" s="22">
        <f t="shared" si="15"/>
        <v>0</v>
      </c>
      <c r="F902" s="23" t="e">
        <f>VLOOKUP((HLOOKUP(D902,Code!$B$3:'Code'!$AE$4,2,TRUE)),Code!$C$13:$I$43,(HLOOKUP(E902,Code!$B$8:$G$9,2,TRUE)),TRUE)</f>
        <v>#N/A</v>
      </c>
      <c r="G902" s="23" t="e">
        <f>Table1[[#This Row],[Non-HDL-C]]-(Table1[[#This Row],[Triglycerides]]/Table1[[#This Row],[Factor]])</f>
        <v>#N/A</v>
      </c>
    </row>
    <row r="903" spans="2:7" x14ac:dyDescent="0.25">
      <c r="B903" s="10"/>
      <c r="C903" s="12"/>
      <c r="D903" s="12"/>
      <c r="E903" s="22">
        <f t="shared" si="15"/>
        <v>0</v>
      </c>
      <c r="F903" s="23" t="e">
        <f>VLOOKUP((HLOOKUP(D903,Code!$B$3:'Code'!$AE$4,2,TRUE)),Code!$C$13:$I$43,(HLOOKUP(E903,Code!$B$8:$G$9,2,TRUE)),TRUE)</f>
        <v>#N/A</v>
      </c>
      <c r="G903" s="23" t="e">
        <f>Table1[[#This Row],[Non-HDL-C]]-(Table1[[#This Row],[Triglycerides]]/Table1[[#This Row],[Factor]])</f>
        <v>#N/A</v>
      </c>
    </row>
    <row r="904" spans="2:7" x14ac:dyDescent="0.25">
      <c r="B904" s="10"/>
      <c r="C904" s="12"/>
      <c r="D904" s="12"/>
      <c r="E904" s="22">
        <f t="shared" si="15"/>
        <v>0</v>
      </c>
      <c r="F904" s="23" t="e">
        <f>VLOOKUP((HLOOKUP(D904,Code!$B$3:'Code'!$AE$4,2,TRUE)),Code!$C$13:$I$43,(HLOOKUP(E904,Code!$B$8:$G$9,2,TRUE)),TRUE)</f>
        <v>#N/A</v>
      </c>
      <c r="G904" s="23" t="e">
        <f>Table1[[#This Row],[Non-HDL-C]]-(Table1[[#This Row],[Triglycerides]]/Table1[[#This Row],[Factor]])</f>
        <v>#N/A</v>
      </c>
    </row>
    <row r="905" spans="2:7" x14ac:dyDescent="0.25">
      <c r="B905" s="10"/>
      <c r="C905" s="12"/>
      <c r="D905" s="12"/>
      <c r="E905" s="22">
        <f t="shared" si="15"/>
        <v>0</v>
      </c>
      <c r="F905" s="23" t="e">
        <f>VLOOKUP((HLOOKUP(D905,Code!$B$3:'Code'!$AE$4,2,TRUE)),Code!$C$13:$I$43,(HLOOKUP(E905,Code!$B$8:$G$9,2,TRUE)),TRUE)</f>
        <v>#N/A</v>
      </c>
      <c r="G905" s="23" t="e">
        <f>Table1[[#This Row],[Non-HDL-C]]-(Table1[[#This Row],[Triglycerides]]/Table1[[#This Row],[Factor]])</f>
        <v>#N/A</v>
      </c>
    </row>
    <row r="906" spans="2:7" x14ac:dyDescent="0.25">
      <c r="B906" s="10"/>
      <c r="C906" s="12"/>
      <c r="D906" s="12"/>
      <c r="E906" s="22">
        <f t="shared" si="15"/>
        <v>0</v>
      </c>
      <c r="F906" s="23" t="e">
        <f>VLOOKUP((HLOOKUP(D906,Code!$B$3:'Code'!$AE$4,2,TRUE)),Code!$C$13:$I$43,(HLOOKUP(E906,Code!$B$8:$G$9,2,TRUE)),TRUE)</f>
        <v>#N/A</v>
      </c>
      <c r="G906" s="23" t="e">
        <f>Table1[[#This Row],[Non-HDL-C]]-(Table1[[#This Row],[Triglycerides]]/Table1[[#This Row],[Factor]])</f>
        <v>#N/A</v>
      </c>
    </row>
    <row r="907" spans="2:7" x14ac:dyDescent="0.25">
      <c r="B907" s="10"/>
      <c r="C907" s="12"/>
      <c r="D907" s="12"/>
      <c r="E907" s="22">
        <f t="shared" si="15"/>
        <v>0</v>
      </c>
      <c r="F907" s="23" t="e">
        <f>VLOOKUP((HLOOKUP(D907,Code!$B$3:'Code'!$AE$4,2,TRUE)),Code!$C$13:$I$43,(HLOOKUP(E907,Code!$B$8:$G$9,2,TRUE)),TRUE)</f>
        <v>#N/A</v>
      </c>
      <c r="G907" s="23" t="e">
        <f>Table1[[#This Row],[Non-HDL-C]]-(Table1[[#This Row],[Triglycerides]]/Table1[[#This Row],[Factor]])</f>
        <v>#N/A</v>
      </c>
    </row>
    <row r="908" spans="2:7" x14ac:dyDescent="0.25">
      <c r="B908" s="10"/>
      <c r="C908" s="12"/>
      <c r="D908" s="12"/>
      <c r="E908" s="22">
        <f t="shared" si="15"/>
        <v>0</v>
      </c>
      <c r="F908" s="23" t="e">
        <f>VLOOKUP((HLOOKUP(D908,Code!$B$3:'Code'!$AE$4,2,TRUE)),Code!$C$13:$I$43,(HLOOKUP(E908,Code!$B$8:$G$9,2,TRUE)),TRUE)</f>
        <v>#N/A</v>
      </c>
      <c r="G908" s="23" t="e">
        <f>Table1[[#This Row],[Non-HDL-C]]-(Table1[[#This Row],[Triglycerides]]/Table1[[#This Row],[Factor]])</f>
        <v>#N/A</v>
      </c>
    </row>
    <row r="909" spans="2:7" x14ac:dyDescent="0.25">
      <c r="B909" s="10"/>
      <c r="C909" s="12"/>
      <c r="D909" s="12"/>
      <c r="E909" s="22">
        <f t="shared" si="15"/>
        <v>0</v>
      </c>
      <c r="F909" s="23" t="e">
        <f>VLOOKUP((HLOOKUP(D909,Code!$B$3:'Code'!$AE$4,2,TRUE)),Code!$C$13:$I$43,(HLOOKUP(E909,Code!$B$8:$G$9,2,TRUE)),TRUE)</f>
        <v>#N/A</v>
      </c>
      <c r="G909" s="23" t="e">
        <f>Table1[[#This Row],[Non-HDL-C]]-(Table1[[#This Row],[Triglycerides]]/Table1[[#This Row],[Factor]])</f>
        <v>#N/A</v>
      </c>
    </row>
    <row r="910" spans="2:7" x14ac:dyDescent="0.25">
      <c r="B910" s="10"/>
      <c r="C910" s="12"/>
      <c r="D910" s="12"/>
      <c r="E910" s="22">
        <f t="shared" si="15"/>
        <v>0</v>
      </c>
      <c r="F910" s="23" t="e">
        <f>VLOOKUP((HLOOKUP(D910,Code!$B$3:'Code'!$AE$4,2,TRUE)),Code!$C$13:$I$43,(HLOOKUP(E910,Code!$B$8:$G$9,2,TRUE)),TRUE)</f>
        <v>#N/A</v>
      </c>
      <c r="G910" s="23" t="e">
        <f>Table1[[#This Row],[Non-HDL-C]]-(Table1[[#This Row],[Triglycerides]]/Table1[[#This Row],[Factor]])</f>
        <v>#N/A</v>
      </c>
    </row>
    <row r="911" spans="2:7" x14ac:dyDescent="0.25">
      <c r="B911" s="10"/>
      <c r="C911" s="12"/>
      <c r="D911" s="12"/>
      <c r="E911" s="22">
        <f t="shared" si="15"/>
        <v>0</v>
      </c>
      <c r="F911" s="23" t="e">
        <f>VLOOKUP((HLOOKUP(D911,Code!$B$3:'Code'!$AE$4,2,TRUE)),Code!$C$13:$I$43,(HLOOKUP(E911,Code!$B$8:$G$9,2,TRUE)),TRUE)</f>
        <v>#N/A</v>
      </c>
      <c r="G911" s="23" t="e">
        <f>Table1[[#This Row],[Non-HDL-C]]-(Table1[[#This Row],[Triglycerides]]/Table1[[#This Row],[Factor]])</f>
        <v>#N/A</v>
      </c>
    </row>
    <row r="912" spans="2:7" x14ac:dyDescent="0.25">
      <c r="B912" s="10"/>
      <c r="C912" s="12"/>
      <c r="D912" s="12"/>
      <c r="E912" s="22">
        <f t="shared" si="15"/>
        <v>0</v>
      </c>
      <c r="F912" s="23" t="e">
        <f>VLOOKUP((HLOOKUP(D912,Code!$B$3:'Code'!$AE$4,2,TRUE)),Code!$C$13:$I$43,(HLOOKUP(E912,Code!$B$8:$G$9,2,TRUE)),TRUE)</f>
        <v>#N/A</v>
      </c>
      <c r="G912" s="23" t="e">
        <f>Table1[[#This Row],[Non-HDL-C]]-(Table1[[#This Row],[Triglycerides]]/Table1[[#This Row],[Factor]])</f>
        <v>#N/A</v>
      </c>
    </row>
    <row r="913" spans="2:7" x14ac:dyDescent="0.25">
      <c r="B913" s="10"/>
      <c r="C913" s="12"/>
      <c r="D913" s="12"/>
      <c r="E913" s="22">
        <f t="shared" si="15"/>
        <v>0</v>
      </c>
      <c r="F913" s="23" t="e">
        <f>VLOOKUP((HLOOKUP(D913,Code!$B$3:'Code'!$AE$4,2,TRUE)),Code!$C$13:$I$43,(HLOOKUP(E913,Code!$B$8:$G$9,2,TRUE)),TRUE)</f>
        <v>#N/A</v>
      </c>
      <c r="G913" s="23" t="e">
        <f>Table1[[#This Row],[Non-HDL-C]]-(Table1[[#This Row],[Triglycerides]]/Table1[[#This Row],[Factor]])</f>
        <v>#N/A</v>
      </c>
    </row>
    <row r="914" spans="2:7" x14ac:dyDescent="0.25">
      <c r="B914" s="10"/>
      <c r="C914" s="12"/>
      <c r="D914" s="12"/>
      <c r="E914" s="22">
        <f t="shared" si="15"/>
        <v>0</v>
      </c>
      <c r="F914" s="23" t="e">
        <f>VLOOKUP((HLOOKUP(D914,Code!$B$3:'Code'!$AE$4,2,TRUE)),Code!$C$13:$I$43,(HLOOKUP(E914,Code!$B$8:$G$9,2,TRUE)),TRUE)</f>
        <v>#N/A</v>
      </c>
      <c r="G914" s="23" t="e">
        <f>Table1[[#This Row],[Non-HDL-C]]-(Table1[[#This Row],[Triglycerides]]/Table1[[#This Row],[Factor]])</f>
        <v>#N/A</v>
      </c>
    </row>
    <row r="915" spans="2:7" x14ac:dyDescent="0.25">
      <c r="B915" s="10"/>
      <c r="C915" s="12"/>
      <c r="D915" s="12"/>
      <c r="E915" s="22">
        <f t="shared" si="15"/>
        <v>0</v>
      </c>
      <c r="F915" s="23" t="e">
        <f>VLOOKUP((HLOOKUP(D915,Code!$B$3:'Code'!$AE$4,2,TRUE)),Code!$C$13:$I$43,(HLOOKUP(E915,Code!$B$8:$G$9,2,TRUE)),TRUE)</f>
        <v>#N/A</v>
      </c>
      <c r="G915" s="23" t="e">
        <f>Table1[[#This Row],[Non-HDL-C]]-(Table1[[#This Row],[Triglycerides]]/Table1[[#This Row],[Factor]])</f>
        <v>#N/A</v>
      </c>
    </row>
    <row r="916" spans="2:7" x14ac:dyDescent="0.25">
      <c r="B916" s="10"/>
      <c r="C916" s="12"/>
      <c r="D916" s="12"/>
      <c r="E916" s="22">
        <f t="shared" si="15"/>
        <v>0</v>
      </c>
      <c r="F916" s="23" t="e">
        <f>VLOOKUP((HLOOKUP(D916,Code!$B$3:'Code'!$AE$4,2,TRUE)),Code!$C$13:$I$43,(HLOOKUP(E916,Code!$B$8:$G$9,2,TRUE)),TRUE)</f>
        <v>#N/A</v>
      </c>
      <c r="G916" s="23" t="e">
        <f>Table1[[#This Row],[Non-HDL-C]]-(Table1[[#This Row],[Triglycerides]]/Table1[[#This Row],[Factor]])</f>
        <v>#N/A</v>
      </c>
    </row>
    <row r="917" spans="2:7" x14ac:dyDescent="0.25">
      <c r="B917" s="10"/>
      <c r="C917" s="12"/>
      <c r="D917" s="12"/>
      <c r="E917" s="22">
        <f t="shared" si="15"/>
        <v>0</v>
      </c>
      <c r="F917" s="23" t="e">
        <f>VLOOKUP((HLOOKUP(D917,Code!$B$3:'Code'!$AE$4,2,TRUE)),Code!$C$13:$I$43,(HLOOKUP(E917,Code!$B$8:$G$9,2,TRUE)),TRUE)</f>
        <v>#N/A</v>
      </c>
      <c r="G917" s="23" t="e">
        <f>Table1[[#This Row],[Non-HDL-C]]-(Table1[[#This Row],[Triglycerides]]/Table1[[#This Row],[Factor]])</f>
        <v>#N/A</v>
      </c>
    </row>
    <row r="918" spans="2:7" x14ac:dyDescent="0.25">
      <c r="B918" s="10"/>
      <c r="C918" s="12"/>
      <c r="D918" s="12"/>
      <c r="E918" s="22">
        <f t="shared" si="15"/>
        <v>0</v>
      </c>
      <c r="F918" s="23" t="e">
        <f>VLOOKUP((HLOOKUP(D918,Code!$B$3:'Code'!$AE$4,2,TRUE)),Code!$C$13:$I$43,(HLOOKUP(E918,Code!$B$8:$G$9,2,TRUE)),TRUE)</f>
        <v>#N/A</v>
      </c>
      <c r="G918" s="23" t="e">
        <f>Table1[[#This Row],[Non-HDL-C]]-(Table1[[#This Row],[Triglycerides]]/Table1[[#This Row],[Factor]])</f>
        <v>#N/A</v>
      </c>
    </row>
    <row r="919" spans="2:7" x14ac:dyDescent="0.25">
      <c r="B919" s="10"/>
      <c r="C919" s="12"/>
      <c r="D919" s="12"/>
      <c r="E919" s="22">
        <f t="shared" si="15"/>
        <v>0</v>
      </c>
      <c r="F919" s="23" t="e">
        <f>VLOOKUP((HLOOKUP(D919,Code!$B$3:'Code'!$AE$4,2,TRUE)),Code!$C$13:$I$43,(HLOOKUP(E919,Code!$B$8:$G$9,2,TRUE)),TRUE)</f>
        <v>#N/A</v>
      </c>
      <c r="G919" s="23" t="e">
        <f>Table1[[#This Row],[Non-HDL-C]]-(Table1[[#This Row],[Triglycerides]]/Table1[[#This Row],[Factor]])</f>
        <v>#N/A</v>
      </c>
    </row>
    <row r="920" spans="2:7" x14ac:dyDescent="0.25">
      <c r="B920" s="10"/>
      <c r="C920" s="12"/>
      <c r="D920" s="12"/>
      <c r="E920" s="22">
        <f t="shared" si="15"/>
        <v>0</v>
      </c>
      <c r="F920" s="23" t="e">
        <f>VLOOKUP((HLOOKUP(D920,Code!$B$3:'Code'!$AE$4,2,TRUE)),Code!$C$13:$I$43,(HLOOKUP(E920,Code!$B$8:$G$9,2,TRUE)),TRUE)</f>
        <v>#N/A</v>
      </c>
      <c r="G920" s="23" t="e">
        <f>Table1[[#This Row],[Non-HDL-C]]-(Table1[[#This Row],[Triglycerides]]/Table1[[#This Row],[Factor]])</f>
        <v>#N/A</v>
      </c>
    </row>
    <row r="921" spans="2:7" x14ac:dyDescent="0.25">
      <c r="B921" s="10"/>
      <c r="C921" s="12"/>
      <c r="D921" s="12"/>
      <c r="E921" s="22">
        <f t="shared" si="15"/>
        <v>0</v>
      </c>
      <c r="F921" s="23" t="e">
        <f>VLOOKUP((HLOOKUP(D921,Code!$B$3:'Code'!$AE$4,2,TRUE)),Code!$C$13:$I$43,(HLOOKUP(E921,Code!$B$8:$G$9,2,TRUE)),TRUE)</f>
        <v>#N/A</v>
      </c>
      <c r="G921" s="23" t="e">
        <f>Table1[[#This Row],[Non-HDL-C]]-(Table1[[#This Row],[Triglycerides]]/Table1[[#This Row],[Factor]])</f>
        <v>#N/A</v>
      </c>
    </row>
    <row r="922" spans="2:7" x14ac:dyDescent="0.25">
      <c r="B922" s="10"/>
      <c r="C922" s="12"/>
      <c r="D922" s="12"/>
      <c r="E922" s="22">
        <f t="shared" si="15"/>
        <v>0</v>
      </c>
      <c r="F922" s="23" t="e">
        <f>VLOOKUP((HLOOKUP(D922,Code!$B$3:'Code'!$AE$4,2,TRUE)),Code!$C$13:$I$43,(HLOOKUP(E922,Code!$B$8:$G$9,2,TRUE)),TRUE)</f>
        <v>#N/A</v>
      </c>
      <c r="G922" s="23" t="e">
        <f>Table1[[#This Row],[Non-HDL-C]]-(Table1[[#This Row],[Triglycerides]]/Table1[[#This Row],[Factor]])</f>
        <v>#N/A</v>
      </c>
    </row>
    <row r="923" spans="2:7" x14ac:dyDescent="0.25">
      <c r="B923" s="10"/>
      <c r="C923" s="12"/>
      <c r="D923" s="12"/>
      <c r="E923" s="22">
        <f t="shared" si="15"/>
        <v>0</v>
      </c>
      <c r="F923" s="23" t="e">
        <f>VLOOKUP((HLOOKUP(D923,Code!$B$3:'Code'!$AE$4,2,TRUE)),Code!$C$13:$I$43,(HLOOKUP(E923,Code!$B$8:$G$9,2,TRUE)),TRUE)</f>
        <v>#N/A</v>
      </c>
      <c r="G923" s="23" t="e">
        <f>Table1[[#This Row],[Non-HDL-C]]-(Table1[[#This Row],[Triglycerides]]/Table1[[#This Row],[Factor]])</f>
        <v>#N/A</v>
      </c>
    </row>
    <row r="924" spans="2:7" x14ac:dyDescent="0.25">
      <c r="B924" s="10"/>
      <c r="C924" s="12"/>
      <c r="D924" s="12"/>
      <c r="E924" s="22">
        <f t="shared" si="15"/>
        <v>0</v>
      </c>
      <c r="F924" s="23" t="e">
        <f>VLOOKUP((HLOOKUP(D924,Code!$B$3:'Code'!$AE$4,2,TRUE)),Code!$C$13:$I$43,(HLOOKUP(E924,Code!$B$8:$G$9,2,TRUE)),TRUE)</f>
        <v>#N/A</v>
      </c>
      <c r="G924" s="23" t="e">
        <f>Table1[[#This Row],[Non-HDL-C]]-(Table1[[#This Row],[Triglycerides]]/Table1[[#This Row],[Factor]])</f>
        <v>#N/A</v>
      </c>
    </row>
    <row r="925" spans="2:7" x14ac:dyDescent="0.25">
      <c r="B925" s="10"/>
      <c r="C925" s="12"/>
      <c r="D925" s="12"/>
      <c r="E925" s="22">
        <f t="shared" si="15"/>
        <v>0</v>
      </c>
      <c r="F925" s="23" t="e">
        <f>VLOOKUP((HLOOKUP(D925,Code!$B$3:'Code'!$AE$4,2,TRUE)),Code!$C$13:$I$43,(HLOOKUP(E925,Code!$B$8:$G$9,2,TRUE)),TRUE)</f>
        <v>#N/A</v>
      </c>
      <c r="G925" s="23" t="e">
        <f>Table1[[#This Row],[Non-HDL-C]]-(Table1[[#This Row],[Triglycerides]]/Table1[[#This Row],[Factor]])</f>
        <v>#N/A</v>
      </c>
    </row>
    <row r="926" spans="2:7" x14ac:dyDescent="0.25">
      <c r="B926" s="10"/>
      <c r="C926" s="12"/>
      <c r="D926" s="12"/>
      <c r="E926" s="22">
        <f t="shared" si="15"/>
        <v>0</v>
      </c>
      <c r="F926" s="23" t="e">
        <f>VLOOKUP((HLOOKUP(D926,Code!$B$3:'Code'!$AE$4,2,TRUE)),Code!$C$13:$I$43,(HLOOKUP(E926,Code!$B$8:$G$9,2,TRUE)),TRUE)</f>
        <v>#N/A</v>
      </c>
      <c r="G926" s="23" t="e">
        <f>Table1[[#This Row],[Non-HDL-C]]-(Table1[[#This Row],[Triglycerides]]/Table1[[#This Row],[Factor]])</f>
        <v>#N/A</v>
      </c>
    </row>
    <row r="927" spans="2:7" x14ac:dyDescent="0.25">
      <c r="B927" s="10"/>
      <c r="C927" s="12"/>
      <c r="D927" s="12"/>
      <c r="E927" s="22">
        <f t="shared" si="15"/>
        <v>0</v>
      </c>
      <c r="F927" s="23" t="e">
        <f>VLOOKUP((HLOOKUP(D927,Code!$B$3:'Code'!$AE$4,2,TRUE)),Code!$C$13:$I$43,(HLOOKUP(E927,Code!$B$8:$G$9,2,TRUE)),TRUE)</f>
        <v>#N/A</v>
      </c>
      <c r="G927" s="23" t="e">
        <f>Table1[[#This Row],[Non-HDL-C]]-(Table1[[#This Row],[Triglycerides]]/Table1[[#This Row],[Factor]])</f>
        <v>#N/A</v>
      </c>
    </row>
    <row r="928" spans="2:7" x14ac:dyDescent="0.25">
      <c r="B928" s="10"/>
      <c r="C928" s="12"/>
      <c r="D928" s="12"/>
      <c r="E928" s="22">
        <f t="shared" si="15"/>
        <v>0</v>
      </c>
      <c r="F928" s="23" t="e">
        <f>VLOOKUP((HLOOKUP(D928,Code!$B$3:'Code'!$AE$4,2,TRUE)),Code!$C$13:$I$43,(HLOOKUP(E928,Code!$B$8:$G$9,2,TRUE)),TRUE)</f>
        <v>#N/A</v>
      </c>
      <c r="G928" s="23" t="e">
        <f>Table1[[#This Row],[Non-HDL-C]]-(Table1[[#This Row],[Triglycerides]]/Table1[[#This Row],[Factor]])</f>
        <v>#N/A</v>
      </c>
    </row>
    <row r="929" spans="2:7" x14ac:dyDescent="0.25">
      <c r="B929" s="10"/>
      <c r="C929" s="12"/>
      <c r="D929" s="12"/>
      <c r="E929" s="22">
        <f t="shared" si="15"/>
        <v>0</v>
      </c>
      <c r="F929" s="23" t="e">
        <f>VLOOKUP((HLOOKUP(D929,Code!$B$3:'Code'!$AE$4,2,TRUE)),Code!$C$13:$I$43,(HLOOKUP(E929,Code!$B$8:$G$9,2,TRUE)),TRUE)</f>
        <v>#N/A</v>
      </c>
      <c r="G929" s="23" t="e">
        <f>Table1[[#This Row],[Non-HDL-C]]-(Table1[[#This Row],[Triglycerides]]/Table1[[#This Row],[Factor]])</f>
        <v>#N/A</v>
      </c>
    </row>
    <row r="930" spans="2:7" x14ac:dyDescent="0.25">
      <c r="B930" s="10"/>
      <c r="C930" s="12"/>
      <c r="D930" s="12"/>
      <c r="E930" s="22">
        <f t="shared" si="15"/>
        <v>0</v>
      </c>
      <c r="F930" s="23" t="e">
        <f>VLOOKUP((HLOOKUP(D930,Code!$B$3:'Code'!$AE$4,2,TRUE)),Code!$C$13:$I$43,(HLOOKUP(E930,Code!$B$8:$G$9,2,TRUE)),TRUE)</f>
        <v>#N/A</v>
      </c>
      <c r="G930" s="23" t="e">
        <f>Table1[[#This Row],[Non-HDL-C]]-(Table1[[#This Row],[Triglycerides]]/Table1[[#This Row],[Factor]])</f>
        <v>#N/A</v>
      </c>
    </row>
    <row r="931" spans="2:7" x14ac:dyDescent="0.25">
      <c r="B931" s="10"/>
      <c r="C931" s="12"/>
      <c r="D931" s="12"/>
      <c r="E931" s="22">
        <f t="shared" si="15"/>
        <v>0</v>
      </c>
      <c r="F931" s="23" t="e">
        <f>VLOOKUP((HLOOKUP(D931,Code!$B$3:'Code'!$AE$4,2,TRUE)),Code!$C$13:$I$43,(HLOOKUP(E931,Code!$B$8:$G$9,2,TRUE)),TRUE)</f>
        <v>#N/A</v>
      </c>
      <c r="G931" s="23" t="e">
        <f>Table1[[#This Row],[Non-HDL-C]]-(Table1[[#This Row],[Triglycerides]]/Table1[[#This Row],[Factor]])</f>
        <v>#N/A</v>
      </c>
    </row>
    <row r="932" spans="2:7" x14ac:dyDescent="0.25">
      <c r="B932" s="10"/>
      <c r="C932" s="12"/>
      <c r="D932" s="12"/>
      <c r="E932" s="22">
        <f t="shared" si="15"/>
        <v>0</v>
      </c>
      <c r="F932" s="23" t="e">
        <f>VLOOKUP((HLOOKUP(D932,Code!$B$3:'Code'!$AE$4,2,TRUE)),Code!$C$13:$I$43,(HLOOKUP(E932,Code!$B$8:$G$9,2,TRUE)),TRUE)</f>
        <v>#N/A</v>
      </c>
      <c r="G932" s="23" t="e">
        <f>Table1[[#This Row],[Non-HDL-C]]-(Table1[[#This Row],[Triglycerides]]/Table1[[#This Row],[Factor]])</f>
        <v>#N/A</v>
      </c>
    </row>
    <row r="933" spans="2:7" x14ac:dyDescent="0.25">
      <c r="B933" s="10"/>
      <c r="C933" s="12"/>
      <c r="D933" s="12"/>
      <c r="E933" s="22">
        <f t="shared" si="15"/>
        <v>0</v>
      </c>
      <c r="F933" s="23" t="e">
        <f>VLOOKUP((HLOOKUP(D933,Code!$B$3:'Code'!$AE$4,2,TRUE)),Code!$C$13:$I$43,(HLOOKUP(E933,Code!$B$8:$G$9,2,TRUE)),TRUE)</f>
        <v>#N/A</v>
      </c>
      <c r="G933" s="23" t="e">
        <f>Table1[[#This Row],[Non-HDL-C]]-(Table1[[#This Row],[Triglycerides]]/Table1[[#This Row],[Factor]])</f>
        <v>#N/A</v>
      </c>
    </row>
    <row r="934" spans="2:7" x14ac:dyDescent="0.25">
      <c r="B934" s="10"/>
      <c r="C934" s="12"/>
      <c r="D934" s="12"/>
      <c r="E934" s="22">
        <f t="shared" si="15"/>
        <v>0</v>
      </c>
      <c r="F934" s="23" t="e">
        <f>VLOOKUP((HLOOKUP(D934,Code!$B$3:'Code'!$AE$4,2,TRUE)),Code!$C$13:$I$43,(HLOOKUP(E934,Code!$B$8:$G$9,2,TRUE)),TRUE)</f>
        <v>#N/A</v>
      </c>
      <c r="G934" s="23" t="e">
        <f>Table1[[#This Row],[Non-HDL-C]]-(Table1[[#This Row],[Triglycerides]]/Table1[[#This Row],[Factor]])</f>
        <v>#N/A</v>
      </c>
    </row>
    <row r="935" spans="2:7" x14ac:dyDescent="0.25">
      <c r="B935" s="10"/>
      <c r="C935" s="12"/>
      <c r="D935" s="12"/>
      <c r="E935" s="22">
        <f t="shared" si="15"/>
        <v>0</v>
      </c>
      <c r="F935" s="23" t="e">
        <f>VLOOKUP((HLOOKUP(D935,Code!$B$3:'Code'!$AE$4,2,TRUE)),Code!$C$13:$I$43,(HLOOKUP(E935,Code!$B$8:$G$9,2,TRUE)),TRUE)</f>
        <v>#N/A</v>
      </c>
      <c r="G935" s="23" t="e">
        <f>Table1[[#This Row],[Non-HDL-C]]-(Table1[[#This Row],[Triglycerides]]/Table1[[#This Row],[Factor]])</f>
        <v>#N/A</v>
      </c>
    </row>
    <row r="936" spans="2:7" x14ac:dyDescent="0.25">
      <c r="B936" s="10"/>
      <c r="C936" s="12"/>
      <c r="D936" s="12"/>
      <c r="E936" s="22">
        <f t="shared" si="15"/>
        <v>0</v>
      </c>
      <c r="F936" s="23" t="e">
        <f>VLOOKUP((HLOOKUP(D936,Code!$B$3:'Code'!$AE$4,2,TRUE)),Code!$C$13:$I$43,(HLOOKUP(E936,Code!$B$8:$G$9,2,TRUE)),TRUE)</f>
        <v>#N/A</v>
      </c>
      <c r="G936" s="23" t="e">
        <f>Table1[[#This Row],[Non-HDL-C]]-(Table1[[#This Row],[Triglycerides]]/Table1[[#This Row],[Factor]])</f>
        <v>#N/A</v>
      </c>
    </row>
    <row r="937" spans="2:7" x14ac:dyDescent="0.25">
      <c r="B937" s="10"/>
      <c r="C937" s="12"/>
      <c r="D937" s="12"/>
      <c r="E937" s="22">
        <f t="shared" si="15"/>
        <v>0</v>
      </c>
      <c r="F937" s="23" t="e">
        <f>VLOOKUP((HLOOKUP(D937,Code!$B$3:'Code'!$AE$4,2,TRUE)),Code!$C$13:$I$43,(HLOOKUP(E937,Code!$B$8:$G$9,2,TRUE)),TRUE)</f>
        <v>#N/A</v>
      </c>
      <c r="G937" s="23" t="e">
        <f>Table1[[#This Row],[Non-HDL-C]]-(Table1[[#This Row],[Triglycerides]]/Table1[[#This Row],[Factor]])</f>
        <v>#N/A</v>
      </c>
    </row>
    <row r="938" spans="2:7" x14ac:dyDescent="0.25">
      <c r="B938" s="10"/>
      <c r="C938" s="12"/>
      <c r="D938" s="12"/>
      <c r="E938" s="22">
        <f t="shared" si="15"/>
        <v>0</v>
      </c>
      <c r="F938" s="23" t="e">
        <f>VLOOKUP((HLOOKUP(D938,Code!$B$3:'Code'!$AE$4,2,TRUE)),Code!$C$13:$I$43,(HLOOKUP(E938,Code!$B$8:$G$9,2,TRUE)),TRUE)</f>
        <v>#N/A</v>
      </c>
      <c r="G938" s="23" t="e">
        <f>Table1[[#This Row],[Non-HDL-C]]-(Table1[[#This Row],[Triglycerides]]/Table1[[#This Row],[Factor]])</f>
        <v>#N/A</v>
      </c>
    </row>
    <row r="939" spans="2:7" x14ac:dyDescent="0.25">
      <c r="B939" s="10"/>
      <c r="C939" s="12"/>
      <c r="D939" s="12"/>
      <c r="E939" s="22">
        <f t="shared" si="15"/>
        <v>0</v>
      </c>
      <c r="F939" s="23" t="e">
        <f>VLOOKUP((HLOOKUP(D939,Code!$B$3:'Code'!$AE$4,2,TRUE)),Code!$C$13:$I$43,(HLOOKUP(E939,Code!$B$8:$G$9,2,TRUE)),TRUE)</f>
        <v>#N/A</v>
      </c>
      <c r="G939" s="23" t="e">
        <f>Table1[[#This Row],[Non-HDL-C]]-(Table1[[#This Row],[Triglycerides]]/Table1[[#This Row],[Factor]])</f>
        <v>#N/A</v>
      </c>
    </row>
    <row r="940" spans="2:7" x14ac:dyDescent="0.25">
      <c r="B940" s="10"/>
      <c r="C940" s="12"/>
      <c r="D940" s="12"/>
      <c r="E940" s="22">
        <f t="shared" si="15"/>
        <v>0</v>
      </c>
      <c r="F940" s="23" t="e">
        <f>VLOOKUP((HLOOKUP(D940,Code!$B$3:'Code'!$AE$4,2,TRUE)),Code!$C$13:$I$43,(HLOOKUP(E940,Code!$B$8:$G$9,2,TRUE)),TRUE)</f>
        <v>#N/A</v>
      </c>
      <c r="G940" s="23" t="e">
        <f>Table1[[#This Row],[Non-HDL-C]]-(Table1[[#This Row],[Triglycerides]]/Table1[[#This Row],[Factor]])</f>
        <v>#N/A</v>
      </c>
    </row>
    <row r="941" spans="2:7" x14ac:dyDescent="0.25">
      <c r="B941" s="10"/>
      <c r="C941" s="12"/>
      <c r="D941" s="12"/>
      <c r="E941" s="22">
        <f t="shared" si="15"/>
        <v>0</v>
      </c>
      <c r="F941" s="23" t="e">
        <f>VLOOKUP((HLOOKUP(D941,Code!$B$3:'Code'!$AE$4,2,TRUE)),Code!$C$13:$I$43,(HLOOKUP(E941,Code!$B$8:$G$9,2,TRUE)),TRUE)</f>
        <v>#N/A</v>
      </c>
      <c r="G941" s="23" t="e">
        <f>Table1[[#This Row],[Non-HDL-C]]-(Table1[[#This Row],[Triglycerides]]/Table1[[#This Row],[Factor]])</f>
        <v>#N/A</v>
      </c>
    </row>
    <row r="942" spans="2:7" x14ac:dyDescent="0.25">
      <c r="B942" s="10"/>
      <c r="C942" s="12"/>
      <c r="D942" s="12"/>
      <c r="E942" s="22">
        <f t="shared" si="15"/>
        <v>0</v>
      </c>
      <c r="F942" s="23" t="e">
        <f>VLOOKUP((HLOOKUP(D942,Code!$B$3:'Code'!$AE$4,2,TRUE)),Code!$C$13:$I$43,(HLOOKUP(E942,Code!$B$8:$G$9,2,TRUE)),TRUE)</f>
        <v>#N/A</v>
      </c>
      <c r="G942" s="23" t="e">
        <f>Table1[[#This Row],[Non-HDL-C]]-(Table1[[#This Row],[Triglycerides]]/Table1[[#This Row],[Factor]])</f>
        <v>#N/A</v>
      </c>
    </row>
    <row r="943" spans="2:7" x14ac:dyDescent="0.25">
      <c r="B943" s="10"/>
      <c r="C943" s="12"/>
      <c r="D943" s="12"/>
      <c r="E943" s="22">
        <f t="shared" ref="E943:E997" si="16">B943-C943</f>
        <v>0</v>
      </c>
      <c r="F943" s="23" t="e">
        <f>VLOOKUP((HLOOKUP(D943,Code!$B$3:'Code'!$AE$4,2,TRUE)),Code!$C$13:$I$43,(HLOOKUP(E943,Code!$B$8:$G$9,2,TRUE)),TRUE)</f>
        <v>#N/A</v>
      </c>
      <c r="G943" s="23" t="e">
        <f>Table1[[#This Row],[Non-HDL-C]]-(Table1[[#This Row],[Triglycerides]]/Table1[[#This Row],[Factor]])</f>
        <v>#N/A</v>
      </c>
    </row>
    <row r="944" spans="2:7" x14ac:dyDescent="0.25">
      <c r="B944" s="10"/>
      <c r="C944" s="12"/>
      <c r="D944" s="12"/>
      <c r="E944" s="22">
        <f t="shared" si="16"/>
        <v>0</v>
      </c>
      <c r="F944" s="23" t="e">
        <f>VLOOKUP((HLOOKUP(D944,Code!$B$3:'Code'!$AE$4,2,TRUE)),Code!$C$13:$I$43,(HLOOKUP(E944,Code!$B$8:$G$9,2,TRUE)),TRUE)</f>
        <v>#N/A</v>
      </c>
      <c r="G944" s="23" t="e">
        <f>Table1[[#This Row],[Non-HDL-C]]-(Table1[[#This Row],[Triglycerides]]/Table1[[#This Row],[Factor]])</f>
        <v>#N/A</v>
      </c>
    </row>
    <row r="945" spans="2:7" x14ac:dyDescent="0.25">
      <c r="B945" s="10"/>
      <c r="C945" s="12"/>
      <c r="D945" s="12"/>
      <c r="E945" s="22">
        <f t="shared" si="16"/>
        <v>0</v>
      </c>
      <c r="F945" s="23" t="e">
        <f>VLOOKUP((HLOOKUP(D945,Code!$B$3:'Code'!$AE$4,2,TRUE)),Code!$C$13:$I$43,(HLOOKUP(E945,Code!$B$8:$G$9,2,TRUE)),TRUE)</f>
        <v>#N/A</v>
      </c>
      <c r="G945" s="23" t="e">
        <f>Table1[[#This Row],[Non-HDL-C]]-(Table1[[#This Row],[Triglycerides]]/Table1[[#This Row],[Factor]])</f>
        <v>#N/A</v>
      </c>
    </row>
    <row r="946" spans="2:7" x14ac:dyDescent="0.25">
      <c r="B946" s="10"/>
      <c r="C946" s="12"/>
      <c r="D946" s="12"/>
      <c r="E946" s="22">
        <f t="shared" si="16"/>
        <v>0</v>
      </c>
      <c r="F946" s="23" t="e">
        <f>VLOOKUP((HLOOKUP(D946,Code!$B$3:'Code'!$AE$4,2,TRUE)),Code!$C$13:$I$43,(HLOOKUP(E946,Code!$B$8:$G$9,2,TRUE)),TRUE)</f>
        <v>#N/A</v>
      </c>
      <c r="G946" s="23" t="e">
        <f>Table1[[#This Row],[Non-HDL-C]]-(Table1[[#This Row],[Triglycerides]]/Table1[[#This Row],[Factor]])</f>
        <v>#N/A</v>
      </c>
    </row>
    <row r="947" spans="2:7" x14ac:dyDescent="0.25">
      <c r="B947" s="10"/>
      <c r="C947" s="12"/>
      <c r="D947" s="12"/>
      <c r="E947" s="22">
        <f t="shared" si="16"/>
        <v>0</v>
      </c>
      <c r="F947" s="23" t="e">
        <f>VLOOKUP((HLOOKUP(D947,Code!$B$3:'Code'!$AE$4,2,TRUE)),Code!$C$13:$I$43,(HLOOKUP(E947,Code!$B$8:$G$9,2,TRUE)),TRUE)</f>
        <v>#N/A</v>
      </c>
      <c r="G947" s="23" t="e">
        <f>Table1[[#This Row],[Non-HDL-C]]-(Table1[[#This Row],[Triglycerides]]/Table1[[#This Row],[Factor]])</f>
        <v>#N/A</v>
      </c>
    </row>
    <row r="948" spans="2:7" x14ac:dyDescent="0.25">
      <c r="B948" s="10"/>
      <c r="C948" s="12"/>
      <c r="D948" s="12"/>
      <c r="E948" s="22">
        <f t="shared" si="16"/>
        <v>0</v>
      </c>
      <c r="F948" s="23" t="e">
        <f>VLOOKUP((HLOOKUP(D948,Code!$B$3:'Code'!$AE$4,2,TRUE)),Code!$C$13:$I$43,(HLOOKUP(E948,Code!$B$8:$G$9,2,TRUE)),TRUE)</f>
        <v>#N/A</v>
      </c>
      <c r="G948" s="23" t="e">
        <f>Table1[[#This Row],[Non-HDL-C]]-(Table1[[#This Row],[Triglycerides]]/Table1[[#This Row],[Factor]])</f>
        <v>#N/A</v>
      </c>
    </row>
    <row r="949" spans="2:7" x14ac:dyDescent="0.25">
      <c r="B949" s="10"/>
      <c r="C949" s="12"/>
      <c r="D949" s="12"/>
      <c r="E949" s="22">
        <f t="shared" si="16"/>
        <v>0</v>
      </c>
      <c r="F949" s="23" t="e">
        <f>VLOOKUP((HLOOKUP(D949,Code!$B$3:'Code'!$AE$4,2,TRUE)),Code!$C$13:$I$43,(HLOOKUP(E949,Code!$B$8:$G$9,2,TRUE)),TRUE)</f>
        <v>#N/A</v>
      </c>
      <c r="G949" s="23" t="e">
        <f>Table1[[#This Row],[Non-HDL-C]]-(Table1[[#This Row],[Triglycerides]]/Table1[[#This Row],[Factor]])</f>
        <v>#N/A</v>
      </c>
    </row>
    <row r="950" spans="2:7" x14ac:dyDescent="0.25">
      <c r="B950" s="10"/>
      <c r="C950" s="12"/>
      <c r="D950" s="12"/>
      <c r="E950" s="22">
        <f t="shared" si="16"/>
        <v>0</v>
      </c>
      <c r="F950" s="23" t="e">
        <f>VLOOKUP((HLOOKUP(D950,Code!$B$3:'Code'!$AE$4,2,TRUE)),Code!$C$13:$I$43,(HLOOKUP(E950,Code!$B$8:$G$9,2,TRUE)),TRUE)</f>
        <v>#N/A</v>
      </c>
      <c r="G950" s="23" t="e">
        <f>Table1[[#This Row],[Non-HDL-C]]-(Table1[[#This Row],[Triglycerides]]/Table1[[#This Row],[Factor]])</f>
        <v>#N/A</v>
      </c>
    </row>
    <row r="951" spans="2:7" x14ac:dyDescent="0.25">
      <c r="B951" s="10"/>
      <c r="C951" s="12"/>
      <c r="D951" s="12"/>
      <c r="E951" s="22">
        <f t="shared" si="16"/>
        <v>0</v>
      </c>
      <c r="F951" s="23" t="e">
        <f>VLOOKUP((HLOOKUP(D951,Code!$B$3:'Code'!$AE$4,2,TRUE)),Code!$C$13:$I$43,(HLOOKUP(E951,Code!$B$8:$G$9,2,TRUE)),TRUE)</f>
        <v>#N/A</v>
      </c>
      <c r="G951" s="23" t="e">
        <f>Table1[[#This Row],[Non-HDL-C]]-(Table1[[#This Row],[Triglycerides]]/Table1[[#This Row],[Factor]])</f>
        <v>#N/A</v>
      </c>
    </row>
    <row r="952" spans="2:7" x14ac:dyDescent="0.25">
      <c r="B952" s="10"/>
      <c r="C952" s="12"/>
      <c r="D952" s="12"/>
      <c r="E952" s="22">
        <f t="shared" si="16"/>
        <v>0</v>
      </c>
      <c r="F952" s="23" t="e">
        <f>VLOOKUP((HLOOKUP(D952,Code!$B$3:'Code'!$AE$4,2,TRUE)),Code!$C$13:$I$43,(HLOOKUP(E952,Code!$B$8:$G$9,2,TRUE)),TRUE)</f>
        <v>#N/A</v>
      </c>
      <c r="G952" s="23" t="e">
        <f>Table1[[#This Row],[Non-HDL-C]]-(Table1[[#This Row],[Triglycerides]]/Table1[[#This Row],[Factor]])</f>
        <v>#N/A</v>
      </c>
    </row>
    <row r="953" spans="2:7" x14ac:dyDescent="0.25">
      <c r="B953" s="10"/>
      <c r="C953" s="12"/>
      <c r="D953" s="12"/>
      <c r="E953" s="22">
        <f t="shared" si="16"/>
        <v>0</v>
      </c>
      <c r="F953" s="23" t="e">
        <f>VLOOKUP((HLOOKUP(D953,Code!$B$3:'Code'!$AE$4,2,TRUE)),Code!$C$13:$I$43,(HLOOKUP(E953,Code!$B$8:$G$9,2,TRUE)),TRUE)</f>
        <v>#N/A</v>
      </c>
      <c r="G953" s="23" t="e">
        <f>Table1[[#This Row],[Non-HDL-C]]-(Table1[[#This Row],[Triglycerides]]/Table1[[#This Row],[Factor]])</f>
        <v>#N/A</v>
      </c>
    </row>
    <row r="954" spans="2:7" x14ac:dyDescent="0.25">
      <c r="B954" s="10"/>
      <c r="C954" s="12"/>
      <c r="D954" s="12"/>
      <c r="E954" s="22">
        <f t="shared" si="16"/>
        <v>0</v>
      </c>
      <c r="F954" s="23" t="e">
        <f>VLOOKUP((HLOOKUP(D954,Code!$B$3:'Code'!$AE$4,2,TRUE)),Code!$C$13:$I$43,(HLOOKUP(E954,Code!$B$8:$G$9,2,TRUE)),TRUE)</f>
        <v>#N/A</v>
      </c>
      <c r="G954" s="23" t="e">
        <f>Table1[[#This Row],[Non-HDL-C]]-(Table1[[#This Row],[Triglycerides]]/Table1[[#This Row],[Factor]])</f>
        <v>#N/A</v>
      </c>
    </row>
    <row r="955" spans="2:7" x14ac:dyDescent="0.25">
      <c r="B955" s="10"/>
      <c r="C955" s="12"/>
      <c r="D955" s="12"/>
      <c r="E955" s="22">
        <f t="shared" si="16"/>
        <v>0</v>
      </c>
      <c r="F955" s="23" t="e">
        <f>VLOOKUP((HLOOKUP(D955,Code!$B$3:'Code'!$AE$4,2,TRUE)),Code!$C$13:$I$43,(HLOOKUP(E955,Code!$B$8:$G$9,2,TRUE)),TRUE)</f>
        <v>#N/A</v>
      </c>
      <c r="G955" s="23" t="e">
        <f>Table1[[#This Row],[Non-HDL-C]]-(Table1[[#This Row],[Triglycerides]]/Table1[[#This Row],[Factor]])</f>
        <v>#N/A</v>
      </c>
    </row>
    <row r="956" spans="2:7" x14ac:dyDescent="0.25">
      <c r="B956" s="10"/>
      <c r="C956" s="12"/>
      <c r="D956" s="12"/>
      <c r="E956" s="22">
        <f t="shared" si="16"/>
        <v>0</v>
      </c>
      <c r="F956" s="23" t="e">
        <f>VLOOKUP((HLOOKUP(D956,Code!$B$3:'Code'!$AE$4,2,TRUE)),Code!$C$13:$I$43,(HLOOKUP(E956,Code!$B$8:$G$9,2,TRUE)),TRUE)</f>
        <v>#N/A</v>
      </c>
      <c r="G956" s="23" t="e">
        <f>Table1[[#This Row],[Non-HDL-C]]-(Table1[[#This Row],[Triglycerides]]/Table1[[#This Row],[Factor]])</f>
        <v>#N/A</v>
      </c>
    </row>
    <row r="957" spans="2:7" x14ac:dyDescent="0.25">
      <c r="B957" s="10"/>
      <c r="C957" s="12"/>
      <c r="D957" s="12"/>
      <c r="E957" s="22">
        <f t="shared" si="16"/>
        <v>0</v>
      </c>
      <c r="F957" s="23" t="e">
        <f>VLOOKUP((HLOOKUP(D957,Code!$B$3:'Code'!$AE$4,2,TRUE)),Code!$C$13:$I$43,(HLOOKUP(E957,Code!$B$8:$G$9,2,TRUE)),TRUE)</f>
        <v>#N/A</v>
      </c>
      <c r="G957" s="23" t="e">
        <f>Table1[[#This Row],[Non-HDL-C]]-(Table1[[#This Row],[Triglycerides]]/Table1[[#This Row],[Factor]])</f>
        <v>#N/A</v>
      </c>
    </row>
    <row r="958" spans="2:7" x14ac:dyDescent="0.25">
      <c r="B958" s="10"/>
      <c r="C958" s="12"/>
      <c r="D958" s="12"/>
      <c r="E958" s="22">
        <f t="shared" si="16"/>
        <v>0</v>
      </c>
      <c r="F958" s="23" t="e">
        <f>VLOOKUP((HLOOKUP(D958,Code!$B$3:'Code'!$AE$4,2,TRUE)),Code!$C$13:$I$43,(HLOOKUP(E958,Code!$B$8:$G$9,2,TRUE)),TRUE)</f>
        <v>#N/A</v>
      </c>
      <c r="G958" s="23" t="e">
        <f>Table1[[#This Row],[Non-HDL-C]]-(Table1[[#This Row],[Triglycerides]]/Table1[[#This Row],[Factor]])</f>
        <v>#N/A</v>
      </c>
    </row>
    <row r="959" spans="2:7" x14ac:dyDescent="0.25">
      <c r="B959" s="10"/>
      <c r="C959" s="12"/>
      <c r="D959" s="12"/>
      <c r="E959" s="22">
        <f t="shared" si="16"/>
        <v>0</v>
      </c>
      <c r="F959" s="23" t="e">
        <f>VLOOKUP((HLOOKUP(D959,Code!$B$3:'Code'!$AE$4,2,TRUE)),Code!$C$13:$I$43,(HLOOKUP(E959,Code!$B$8:$G$9,2,TRUE)),TRUE)</f>
        <v>#N/A</v>
      </c>
      <c r="G959" s="23" t="e">
        <f>Table1[[#This Row],[Non-HDL-C]]-(Table1[[#This Row],[Triglycerides]]/Table1[[#This Row],[Factor]])</f>
        <v>#N/A</v>
      </c>
    </row>
    <row r="960" spans="2:7" x14ac:dyDescent="0.25">
      <c r="B960" s="10"/>
      <c r="C960" s="12"/>
      <c r="D960" s="12"/>
      <c r="E960" s="22">
        <f t="shared" si="16"/>
        <v>0</v>
      </c>
      <c r="F960" s="23" t="e">
        <f>VLOOKUP((HLOOKUP(D960,Code!$B$3:'Code'!$AE$4,2,TRUE)),Code!$C$13:$I$43,(HLOOKUP(E960,Code!$B$8:$G$9,2,TRUE)),TRUE)</f>
        <v>#N/A</v>
      </c>
      <c r="G960" s="23" t="e">
        <f>Table1[[#This Row],[Non-HDL-C]]-(Table1[[#This Row],[Triglycerides]]/Table1[[#This Row],[Factor]])</f>
        <v>#N/A</v>
      </c>
    </row>
    <row r="961" spans="2:7" x14ac:dyDescent="0.25">
      <c r="B961" s="10"/>
      <c r="C961" s="12"/>
      <c r="D961" s="12"/>
      <c r="E961" s="22">
        <f t="shared" si="16"/>
        <v>0</v>
      </c>
      <c r="F961" s="23" t="e">
        <f>VLOOKUP((HLOOKUP(D961,Code!$B$3:'Code'!$AE$4,2,TRUE)),Code!$C$13:$I$43,(HLOOKUP(E961,Code!$B$8:$G$9,2,TRUE)),TRUE)</f>
        <v>#N/A</v>
      </c>
      <c r="G961" s="23" t="e">
        <f>Table1[[#This Row],[Non-HDL-C]]-(Table1[[#This Row],[Triglycerides]]/Table1[[#This Row],[Factor]])</f>
        <v>#N/A</v>
      </c>
    </row>
    <row r="962" spans="2:7" x14ac:dyDescent="0.25">
      <c r="B962" s="10"/>
      <c r="C962" s="12"/>
      <c r="D962" s="12"/>
      <c r="E962" s="22">
        <f t="shared" si="16"/>
        <v>0</v>
      </c>
      <c r="F962" s="23" t="e">
        <f>VLOOKUP((HLOOKUP(D962,Code!$B$3:'Code'!$AE$4,2,TRUE)),Code!$C$13:$I$43,(HLOOKUP(E962,Code!$B$8:$G$9,2,TRUE)),TRUE)</f>
        <v>#N/A</v>
      </c>
      <c r="G962" s="23" t="e">
        <f>Table1[[#This Row],[Non-HDL-C]]-(Table1[[#This Row],[Triglycerides]]/Table1[[#This Row],[Factor]])</f>
        <v>#N/A</v>
      </c>
    </row>
    <row r="963" spans="2:7" x14ac:dyDescent="0.25">
      <c r="B963" s="10"/>
      <c r="C963" s="12"/>
      <c r="D963" s="12"/>
      <c r="E963" s="22">
        <f t="shared" si="16"/>
        <v>0</v>
      </c>
      <c r="F963" s="23" t="e">
        <f>VLOOKUP((HLOOKUP(D963,Code!$B$3:'Code'!$AE$4,2,TRUE)),Code!$C$13:$I$43,(HLOOKUP(E963,Code!$B$8:$G$9,2,TRUE)),TRUE)</f>
        <v>#N/A</v>
      </c>
      <c r="G963" s="23" t="e">
        <f>Table1[[#This Row],[Non-HDL-C]]-(Table1[[#This Row],[Triglycerides]]/Table1[[#This Row],[Factor]])</f>
        <v>#N/A</v>
      </c>
    </row>
    <row r="964" spans="2:7" x14ac:dyDescent="0.25">
      <c r="B964" s="10"/>
      <c r="C964" s="12"/>
      <c r="D964" s="12"/>
      <c r="E964" s="22">
        <f t="shared" si="16"/>
        <v>0</v>
      </c>
      <c r="F964" s="23" t="e">
        <f>VLOOKUP((HLOOKUP(D964,Code!$B$3:'Code'!$AE$4,2,TRUE)),Code!$C$13:$I$43,(HLOOKUP(E964,Code!$B$8:$G$9,2,TRUE)),TRUE)</f>
        <v>#N/A</v>
      </c>
      <c r="G964" s="23" t="e">
        <f>Table1[[#This Row],[Non-HDL-C]]-(Table1[[#This Row],[Triglycerides]]/Table1[[#This Row],[Factor]])</f>
        <v>#N/A</v>
      </c>
    </row>
    <row r="965" spans="2:7" x14ac:dyDescent="0.25">
      <c r="B965" s="10"/>
      <c r="C965" s="12"/>
      <c r="D965" s="12"/>
      <c r="E965" s="22">
        <f t="shared" si="16"/>
        <v>0</v>
      </c>
      <c r="F965" s="23" t="e">
        <f>VLOOKUP((HLOOKUP(D965,Code!$B$3:'Code'!$AE$4,2,TRUE)),Code!$C$13:$I$43,(HLOOKUP(E965,Code!$B$8:$G$9,2,TRUE)),TRUE)</f>
        <v>#N/A</v>
      </c>
      <c r="G965" s="23" t="e">
        <f>Table1[[#This Row],[Non-HDL-C]]-(Table1[[#This Row],[Triglycerides]]/Table1[[#This Row],[Factor]])</f>
        <v>#N/A</v>
      </c>
    </row>
    <row r="966" spans="2:7" x14ac:dyDescent="0.25">
      <c r="B966" s="10"/>
      <c r="C966" s="12"/>
      <c r="D966" s="12"/>
      <c r="E966" s="22">
        <f t="shared" si="16"/>
        <v>0</v>
      </c>
      <c r="F966" s="23" t="e">
        <f>VLOOKUP((HLOOKUP(D966,Code!$B$3:'Code'!$AE$4,2,TRUE)),Code!$C$13:$I$43,(HLOOKUP(E966,Code!$B$8:$G$9,2,TRUE)),TRUE)</f>
        <v>#N/A</v>
      </c>
      <c r="G966" s="23" t="e">
        <f>Table1[[#This Row],[Non-HDL-C]]-(Table1[[#This Row],[Triglycerides]]/Table1[[#This Row],[Factor]])</f>
        <v>#N/A</v>
      </c>
    </row>
    <row r="967" spans="2:7" x14ac:dyDescent="0.25">
      <c r="B967" s="10"/>
      <c r="C967" s="12"/>
      <c r="D967" s="12"/>
      <c r="E967" s="22">
        <f t="shared" si="16"/>
        <v>0</v>
      </c>
      <c r="F967" s="23" t="e">
        <f>VLOOKUP((HLOOKUP(D967,Code!$B$3:'Code'!$AE$4,2,TRUE)),Code!$C$13:$I$43,(HLOOKUP(E967,Code!$B$8:$G$9,2,TRUE)),TRUE)</f>
        <v>#N/A</v>
      </c>
      <c r="G967" s="23" t="e">
        <f>Table1[[#This Row],[Non-HDL-C]]-(Table1[[#This Row],[Triglycerides]]/Table1[[#This Row],[Factor]])</f>
        <v>#N/A</v>
      </c>
    </row>
    <row r="968" spans="2:7" x14ac:dyDescent="0.25">
      <c r="B968" s="10"/>
      <c r="C968" s="12"/>
      <c r="D968" s="12"/>
      <c r="E968" s="22">
        <f t="shared" si="16"/>
        <v>0</v>
      </c>
      <c r="F968" s="23" t="e">
        <f>VLOOKUP((HLOOKUP(D968,Code!$B$3:'Code'!$AE$4,2,TRUE)),Code!$C$13:$I$43,(HLOOKUP(E968,Code!$B$8:$G$9,2,TRUE)),TRUE)</f>
        <v>#N/A</v>
      </c>
      <c r="G968" s="23" t="e">
        <f>Table1[[#This Row],[Non-HDL-C]]-(Table1[[#This Row],[Triglycerides]]/Table1[[#This Row],[Factor]])</f>
        <v>#N/A</v>
      </c>
    </row>
    <row r="969" spans="2:7" x14ac:dyDescent="0.25">
      <c r="B969" s="10"/>
      <c r="C969" s="12"/>
      <c r="D969" s="12"/>
      <c r="E969" s="22">
        <f t="shared" si="16"/>
        <v>0</v>
      </c>
      <c r="F969" s="23" t="e">
        <f>VLOOKUP((HLOOKUP(D969,Code!$B$3:'Code'!$AE$4,2,TRUE)),Code!$C$13:$I$43,(HLOOKUP(E969,Code!$B$8:$G$9,2,TRUE)),TRUE)</f>
        <v>#N/A</v>
      </c>
      <c r="G969" s="23" t="e">
        <f>Table1[[#This Row],[Non-HDL-C]]-(Table1[[#This Row],[Triglycerides]]/Table1[[#This Row],[Factor]])</f>
        <v>#N/A</v>
      </c>
    </row>
    <row r="970" spans="2:7" x14ac:dyDescent="0.25">
      <c r="B970" s="10"/>
      <c r="C970" s="12"/>
      <c r="D970" s="12"/>
      <c r="E970" s="22">
        <f t="shared" si="16"/>
        <v>0</v>
      </c>
      <c r="F970" s="23" t="e">
        <f>VLOOKUP((HLOOKUP(D970,Code!$B$3:'Code'!$AE$4,2,TRUE)),Code!$C$13:$I$43,(HLOOKUP(E970,Code!$B$8:$G$9,2,TRUE)),TRUE)</f>
        <v>#N/A</v>
      </c>
      <c r="G970" s="23" t="e">
        <f>Table1[[#This Row],[Non-HDL-C]]-(Table1[[#This Row],[Triglycerides]]/Table1[[#This Row],[Factor]])</f>
        <v>#N/A</v>
      </c>
    </row>
    <row r="971" spans="2:7" x14ac:dyDescent="0.25">
      <c r="B971" s="10"/>
      <c r="C971" s="12"/>
      <c r="D971" s="12"/>
      <c r="E971" s="22">
        <f t="shared" si="16"/>
        <v>0</v>
      </c>
      <c r="F971" s="23" t="e">
        <f>VLOOKUP((HLOOKUP(D971,Code!$B$3:'Code'!$AE$4,2,TRUE)),Code!$C$13:$I$43,(HLOOKUP(E971,Code!$B$8:$G$9,2,TRUE)),TRUE)</f>
        <v>#N/A</v>
      </c>
      <c r="G971" s="23" t="e">
        <f>Table1[[#This Row],[Non-HDL-C]]-(Table1[[#This Row],[Triglycerides]]/Table1[[#This Row],[Factor]])</f>
        <v>#N/A</v>
      </c>
    </row>
    <row r="972" spans="2:7" x14ac:dyDescent="0.25">
      <c r="B972" s="10"/>
      <c r="C972" s="12"/>
      <c r="D972" s="12"/>
      <c r="E972" s="22">
        <f t="shared" si="16"/>
        <v>0</v>
      </c>
      <c r="F972" s="23" t="e">
        <f>VLOOKUP((HLOOKUP(D972,Code!$B$3:'Code'!$AE$4,2,TRUE)),Code!$C$13:$I$43,(HLOOKUP(E972,Code!$B$8:$G$9,2,TRUE)),TRUE)</f>
        <v>#N/A</v>
      </c>
      <c r="G972" s="23" t="e">
        <f>Table1[[#This Row],[Non-HDL-C]]-(Table1[[#This Row],[Triglycerides]]/Table1[[#This Row],[Factor]])</f>
        <v>#N/A</v>
      </c>
    </row>
    <row r="973" spans="2:7" x14ac:dyDescent="0.25">
      <c r="B973" s="10"/>
      <c r="C973" s="12"/>
      <c r="D973" s="12"/>
      <c r="E973" s="22">
        <f t="shared" si="16"/>
        <v>0</v>
      </c>
      <c r="F973" s="23" t="e">
        <f>VLOOKUP((HLOOKUP(D973,Code!$B$3:'Code'!$AE$4,2,TRUE)),Code!$C$13:$I$43,(HLOOKUP(E973,Code!$B$8:$G$9,2,TRUE)),TRUE)</f>
        <v>#N/A</v>
      </c>
      <c r="G973" s="23" t="e">
        <f>Table1[[#This Row],[Non-HDL-C]]-(Table1[[#This Row],[Triglycerides]]/Table1[[#This Row],[Factor]])</f>
        <v>#N/A</v>
      </c>
    </row>
    <row r="974" spans="2:7" x14ac:dyDescent="0.25">
      <c r="B974" s="10"/>
      <c r="C974" s="12"/>
      <c r="D974" s="12"/>
      <c r="E974" s="22">
        <f t="shared" si="16"/>
        <v>0</v>
      </c>
      <c r="F974" s="23" t="e">
        <f>VLOOKUP((HLOOKUP(D974,Code!$B$3:'Code'!$AE$4,2,TRUE)),Code!$C$13:$I$43,(HLOOKUP(E974,Code!$B$8:$G$9,2,TRUE)),TRUE)</f>
        <v>#N/A</v>
      </c>
      <c r="G974" s="23" t="e">
        <f>Table1[[#This Row],[Non-HDL-C]]-(Table1[[#This Row],[Triglycerides]]/Table1[[#This Row],[Factor]])</f>
        <v>#N/A</v>
      </c>
    </row>
    <row r="975" spans="2:7" x14ac:dyDescent="0.25">
      <c r="B975" s="10"/>
      <c r="C975" s="12"/>
      <c r="D975" s="12"/>
      <c r="E975" s="22">
        <f t="shared" si="16"/>
        <v>0</v>
      </c>
      <c r="F975" s="23" t="e">
        <f>VLOOKUP((HLOOKUP(D975,Code!$B$3:'Code'!$AE$4,2,TRUE)),Code!$C$13:$I$43,(HLOOKUP(E975,Code!$B$8:$G$9,2,TRUE)),TRUE)</f>
        <v>#N/A</v>
      </c>
      <c r="G975" s="23" t="e">
        <f>Table1[[#This Row],[Non-HDL-C]]-(Table1[[#This Row],[Triglycerides]]/Table1[[#This Row],[Factor]])</f>
        <v>#N/A</v>
      </c>
    </row>
    <row r="976" spans="2:7" x14ac:dyDescent="0.25">
      <c r="B976" s="10"/>
      <c r="C976" s="12"/>
      <c r="D976" s="12"/>
      <c r="E976" s="22">
        <f t="shared" si="16"/>
        <v>0</v>
      </c>
      <c r="F976" s="23" t="e">
        <f>VLOOKUP((HLOOKUP(D976,Code!$B$3:'Code'!$AE$4,2,TRUE)),Code!$C$13:$I$43,(HLOOKUP(E976,Code!$B$8:$G$9,2,TRUE)),TRUE)</f>
        <v>#N/A</v>
      </c>
      <c r="G976" s="23" t="e">
        <f>Table1[[#This Row],[Non-HDL-C]]-(Table1[[#This Row],[Triglycerides]]/Table1[[#This Row],[Factor]])</f>
        <v>#N/A</v>
      </c>
    </row>
    <row r="977" spans="2:7" x14ac:dyDescent="0.25">
      <c r="B977" s="10"/>
      <c r="C977" s="12"/>
      <c r="D977" s="12"/>
      <c r="E977" s="22">
        <f t="shared" si="16"/>
        <v>0</v>
      </c>
      <c r="F977" s="23" t="e">
        <f>VLOOKUP((HLOOKUP(D977,Code!$B$3:'Code'!$AE$4,2,TRUE)),Code!$C$13:$I$43,(HLOOKUP(E977,Code!$B$8:$G$9,2,TRUE)),TRUE)</f>
        <v>#N/A</v>
      </c>
      <c r="G977" s="23" t="e">
        <f>Table1[[#This Row],[Non-HDL-C]]-(Table1[[#This Row],[Triglycerides]]/Table1[[#This Row],[Factor]])</f>
        <v>#N/A</v>
      </c>
    </row>
    <row r="978" spans="2:7" x14ac:dyDescent="0.25">
      <c r="B978" s="10"/>
      <c r="C978" s="12"/>
      <c r="D978" s="12"/>
      <c r="E978" s="22">
        <f t="shared" si="16"/>
        <v>0</v>
      </c>
      <c r="F978" s="23" t="e">
        <f>VLOOKUP((HLOOKUP(D978,Code!$B$3:'Code'!$AE$4,2,TRUE)),Code!$C$13:$I$43,(HLOOKUP(E978,Code!$B$8:$G$9,2,TRUE)),TRUE)</f>
        <v>#N/A</v>
      </c>
      <c r="G978" s="23" t="e">
        <f>Table1[[#This Row],[Non-HDL-C]]-(Table1[[#This Row],[Triglycerides]]/Table1[[#This Row],[Factor]])</f>
        <v>#N/A</v>
      </c>
    </row>
    <row r="979" spans="2:7" x14ac:dyDescent="0.25">
      <c r="B979" s="10"/>
      <c r="C979" s="12"/>
      <c r="D979" s="12"/>
      <c r="E979" s="22">
        <f t="shared" si="16"/>
        <v>0</v>
      </c>
      <c r="F979" s="23" t="e">
        <f>VLOOKUP((HLOOKUP(D979,Code!$B$3:'Code'!$AE$4,2,TRUE)),Code!$C$13:$I$43,(HLOOKUP(E979,Code!$B$8:$G$9,2,TRUE)),TRUE)</f>
        <v>#N/A</v>
      </c>
      <c r="G979" s="23" t="e">
        <f>Table1[[#This Row],[Non-HDL-C]]-(Table1[[#This Row],[Triglycerides]]/Table1[[#This Row],[Factor]])</f>
        <v>#N/A</v>
      </c>
    </row>
    <row r="980" spans="2:7" x14ac:dyDescent="0.25">
      <c r="B980" s="10"/>
      <c r="C980" s="12"/>
      <c r="D980" s="12"/>
      <c r="E980" s="22">
        <f t="shared" si="16"/>
        <v>0</v>
      </c>
      <c r="F980" s="23" t="e">
        <f>VLOOKUP((HLOOKUP(D980,Code!$B$3:'Code'!$AE$4,2,TRUE)),Code!$C$13:$I$43,(HLOOKUP(E980,Code!$B$8:$G$9,2,TRUE)),TRUE)</f>
        <v>#N/A</v>
      </c>
      <c r="G980" s="23" t="e">
        <f>Table1[[#This Row],[Non-HDL-C]]-(Table1[[#This Row],[Triglycerides]]/Table1[[#This Row],[Factor]])</f>
        <v>#N/A</v>
      </c>
    </row>
    <row r="981" spans="2:7" x14ac:dyDescent="0.25">
      <c r="B981" s="10"/>
      <c r="C981" s="12"/>
      <c r="D981" s="12"/>
      <c r="E981" s="22">
        <f t="shared" si="16"/>
        <v>0</v>
      </c>
      <c r="F981" s="23" t="e">
        <f>VLOOKUP((HLOOKUP(D981,Code!$B$3:'Code'!$AE$4,2,TRUE)),Code!$C$13:$I$43,(HLOOKUP(E981,Code!$B$8:$G$9,2,TRUE)),TRUE)</f>
        <v>#N/A</v>
      </c>
      <c r="G981" s="23" t="e">
        <f>Table1[[#This Row],[Non-HDL-C]]-(Table1[[#This Row],[Triglycerides]]/Table1[[#This Row],[Factor]])</f>
        <v>#N/A</v>
      </c>
    </row>
    <row r="982" spans="2:7" x14ac:dyDescent="0.25">
      <c r="B982" s="10"/>
      <c r="C982" s="12"/>
      <c r="D982" s="12"/>
      <c r="E982" s="22">
        <f t="shared" si="16"/>
        <v>0</v>
      </c>
      <c r="F982" s="23" t="e">
        <f>VLOOKUP((HLOOKUP(D982,Code!$B$3:'Code'!$AE$4,2,TRUE)),Code!$C$13:$I$43,(HLOOKUP(E982,Code!$B$8:$G$9,2,TRUE)),TRUE)</f>
        <v>#N/A</v>
      </c>
      <c r="G982" s="23" t="e">
        <f>Table1[[#This Row],[Non-HDL-C]]-(Table1[[#This Row],[Triglycerides]]/Table1[[#This Row],[Factor]])</f>
        <v>#N/A</v>
      </c>
    </row>
    <row r="983" spans="2:7" x14ac:dyDescent="0.25">
      <c r="B983" s="10"/>
      <c r="C983" s="12"/>
      <c r="D983" s="12"/>
      <c r="E983" s="22">
        <f t="shared" si="16"/>
        <v>0</v>
      </c>
      <c r="F983" s="23" t="e">
        <f>VLOOKUP((HLOOKUP(D983,Code!$B$3:'Code'!$AE$4,2,TRUE)),Code!$C$13:$I$43,(HLOOKUP(E983,Code!$B$8:$G$9,2,TRUE)),TRUE)</f>
        <v>#N/A</v>
      </c>
      <c r="G983" s="23" t="e">
        <f>Table1[[#This Row],[Non-HDL-C]]-(Table1[[#This Row],[Triglycerides]]/Table1[[#This Row],[Factor]])</f>
        <v>#N/A</v>
      </c>
    </row>
    <row r="984" spans="2:7" x14ac:dyDescent="0.25">
      <c r="B984" s="10"/>
      <c r="C984" s="12"/>
      <c r="D984" s="12"/>
      <c r="E984" s="22">
        <f t="shared" si="16"/>
        <v>0</v>
      </c>
      <c r="F984" s="23" t="e">
        <f>VLOOKUP((HLOOKUP(D984,Code!$B$3:'Code'!$AE$4,2,TRUE)),Code!$C$13:$I$43,(HLOOKUP(E984,Code!$B$8:$G$9,2,TRUE)),TRUE)</f>
        <v>#N/A</v>
      </c>
      <c r="G984" s="23" t="e">
        <f>Table1[[#This Row],[Non-HDL-C]]-(Table1[[#This Row],[Triglycerides]]/Table1[[#This Row],[Factor]])</f>
        <v>#N/A</v>
      </c>
    </row>
    <row r="985" spans="2:7" x14ac:dyDescent="0.25">
      <c r="B985" s="10"/>
      <c r="C985" s="12"/>
      <c r="D985" s="12"/>
      <c r="E985" s="22">
        <f t="shared" si="16"/>
        <v>0</v>
      </c>
      <c r="F985" s="23" t="e">
        <f>VLOOKUP((HLOOKUP(D985,Code!$B$3:'Code'!$AE$4,2,TRUE)),Code!$C$13:$I$43,(HLOOKUP(E985,Code!$B$8:$G$9,2,TRUE)),TRUE)</f>
        <v>#N/A</v>
      </c>
      <c r="G985" s="23" t="e">
        <f>Table1[[#This Row],[Non-HDL-C]]-(Table1[[#This Row],[Triglycerides]]/Table1[[#This Row],[Factor]])</f>
        <v>#N/A</v>
      </c>
    </row>
    <row r="986" spans="2:7" x14ac:dyDescent="0.25">
      <c r="B986" s="10"/>
      <c r="C986" s="12"/>
      <c r="D986" s="12"/>
      <c r="E986" s="22">
        <f t="shared" si="16"/>
        <v>0</v>
      </c>
      <c r="F986" s="23" t="e">
        <f>VLOOKUP((HLOOKUP(D986,Code!$B$3:'Code'!$AE$4,2,TRUE)),Code!$C$13:$I$43,(HLOOKUP(E986,Code!$B$8:$G$9,2,TRUE)),TRUE)</f>
        <v>#N/A</v>
      </c>
      <c r="G986" s="23" t="e">
        <f>Table1[[#This Row],[Non-HDL-C]]-(Table1[[#This Row],[Triglycerides]]/Table1[[#This Row],[Factor]])</f>
        <v>#N/A</v>
      </c>
    </row>
    <row r="987" spans="2:7" x14ac:dyDescent="0.25">
      <c r="B987" s="10"/>
      <c r="C987" s="12"/>
      <c r="D987" s="12"/>
      <c r="E987" s="22">
        <f t="shared" si="16"/>
        <v>0</v>
      </c>
      <c r="F987" s="23" t="e">
        <f>VLOOKUP((HLOOKUP(D987,Code!$B$3:'Code'!$AE$4,2,TRUE)),Code!$C$13:$I$43,(HLOOKUP(E987,Code!$B$8:$G$9,2,TRUE)),TRUE)</f>
        <v>#N/A</v>
      </c>
      <c r="G987" s="23" t="e">
        <f>Table1[[#This Row],[Non-HDL-C]]-(Table1[[#This Row],[Triglycerides]]/Table1[[#This Row],[Factor]])</f>
        <v>#N/A</v>
      </c>
    </row>
    <row r="988" spans="2:7" x14ac:dyDescent="0.25">
      <c r="B988" s="10"/>
      <c r="C988" s="12"/>
      <c r="D988" s="12"/>
      <c r="E988" s="22">
        <f t="shared" si="16"/>
        <v>0</v>
      </c>
      <c r="F988" s="23" t="e">
        <f>VLOOKUP((HLOOKUP(D988,Code!$B$3:'Code'!$AE$4,2,TRUE)),Code!$C$13:$I$43,(HLOOKUP(E988,Code!$B$8:$G$9,2,TRUE)),TRUE)</f>
        <v>#N/A</v>
      </c>
      <c r="G988" s="23" t="e">
        <f>Table1[[#This Row],[Non-HDL-C]]-(Table1[[#This Row],[Triglycerides]]/Table1[[#This Row],[Factor]])</f>
        <v>#N/A</v>
      </c>
    </row>
    <row r="989" spans="2:7" x14ac:dyDescent="0.25">
      <c r="B989" s="10"/>
      <c r="C989" s="12"/>
      <c r="D989" s="12"/>
      <c r="E989" s="22">
        <f t="shared" si="16"/>
        <v>0</v>
      </c>
      <c r="F989" s="23" t="e">
        <f>VLOOKUP((HLOOKUP(D989,Code!$B$3:'Code'!$AE$4,2,TRUE)),Code!$C$13:$I$43,(HLOOKUP(E989,Code!$B$8:$G$9,2,TRUE)),TRUE)</f>
        <v>#N/A</v>
      </c>
      <c r="G989" s="23" t="e">
        <f>Table1[[#This Row],[Non-HDL-C]]-(Table1[[#This Row],[Triglycerides]]/Table1[[#This Row],[Factor]])</f>
        <v>#N/A</v>
      </c>
    </row>
    <row r="990" spans="2:7" x14ac:dyDescent="0.25">
      <c r="B990" s="10"/>
      <c r="C990" s="12"/>
      <c r="D990" s="12"/>
      <c r="E990" s="22">
        <f t="shared" si="16"/>
        <v>0</v>
      </c>
      <c r="F990" s="23" t="e">
        <f>VLOOKUP((HLOOKUP(D990,Code!$B$3:'Code'!$AE$4,2,TRUE)),Code!$C$13:$I$43,(HLOOKUP(E990,Code!$B$8:$G$9,2,TRUE)),TRUE)</f>
        <v>#N/A</v>
      </c>
      <c r="G990" s="23" t="e">
        <f>Table1[[#This Row],[Non-HDL-C]]-(Table1[[#This Row],[Triglycerides]]/Table1[[#This Row],[Factor]])</f>
        <v>#N/A</v>
      </c>
    </row>
    <row r="991" spans="2:7" x14ac:dyDescent="0.25">
      <c r="B991" s="10"/>
      <c r="C991" s="12"/>
      <c r="D991" s="12"/>
      <c r="E991" s="22">
        <f t="shared" si="16"/>
        <v>0</v>
      </c>
      <c r="F991" s="23" t="e">
        <f>VLOOKUP((HLOOKUP(D991,Code!$B$3:'Code'!$AE$4,2,TRUE)),Code!$C$13:$I$43,(HLOOKUP(E991,Code!$B$8:$G$9,2,TRUE)),TRUE)</f>
        <v>#N/A</v>
      </c>
      <c r="G991" s="23" t="e">
        <f>Table1[[#This Row],[Non-HDL-C]]-(Table1[[#This Row],[Triglycerides]]/Table1[[#This Row],[Factor]])</f>
        <v>#N/A</v>
      </c>
    </row>
    <row r="992" spans="2:7" x14ac:dyDescent="0.25">
      <c r="B992" s="10"/>
      <c r="C992" s="12"/>
      <c r="D992" s="12"/>
      <c r="E992" s="22">
        <f t="shared" si="16"/>
        <v>0</v>
      </c>
      <c r="F992" s="23" t="e">
        <f>VLOOKUP((HLOOKUP(D992,Code!$B$3:'Code'!$AE$4,2,TRUE)),Code!$C$13:$I$43,(HLOOKUP(E992,Code!$B$8:$G$9,2,TRUE)),TRUE)</f>
        <v>#N/A</v>
      </c>
      <c r="G992" s="23" t="e">
        <f>Table1[[#This Row],[Non-HDL-C]]-(Table1[[#This Row],[Triglycerides]]/Table1[[#This Row],[Factor]])</f>
        <v>#N/A</v>
      </c>
    </row>
    <row r="993" spans="2:7" x14ac:dyDescent="0.25">
      <c r="B993" s="10"/>
      <c r="C993" s="12"/>
      <c r="D993" s="12"/>
      <c r="E993" s="22">
        <f t="shared" si="16"/>
        <v>0</v>
      </c>
      <c r="F993" s="23" t="e">
        <f>VLOOKUP((HLOOKUP(D993,Code!$B$3:'Code'!$AE$4,2,TRUE)),Code!$C$13:$I$43,(HLOOKUP(E993,Code!$B$8:$G$9,2,TRUE)),TRUE)</f>
        <v>#N/A</v>
      </c>
      <c r="G993" s="23" t="e">
        <f>Table1[[#This Row],[Non-HDL-C]]-(Table1[[#This Row],[Triglycerides]]/Table1[[#This Row],[Factor]])</f>
        <v>#N/A</v>
      </c>
    </row>
    <row r="994" spans="2:7" x14ac:dyDescent="0.25">
      <c r="B994" s="10"/>
      <c r="C994" s="12"/>
      <c r="D994" s="12"/>
      <c r="E994" s="22">
        <f t="shared" si="16"/>
        <v>0</v>
      </c>
      <c r="F994" s="23" t="e">
        <f>VLOOKUP((HLOOKUP(D994,Code!$B$3:'Code'!$AE$4,2,TRUE)),Code!$C$13:$I$43,(HLOOKUP(E994,Code!$B$8:$G$9,2,TRUE)),TRUE)</f>
        <v>#N/A</v>
      </c>
      <c r="G994" s="23" t="e">
        <f>Table1[[#This Row],[Non-HDL-C]]-(Table1[[#This Row],[Triglycerides]]/Table1[[#This Row],[Factor]])</f>
        <v>#N/A</v>
      </c>
    </row>
    <row r="995" spans="2:7" x14ac:dyDescent="0.25">
      <c r="B995" s="10"/>
      <c r="C995" s="12"/>
      <c r="D995" s="12"/>
      <c r="E995" s="22">
        <f t="shared" si="16"/>
        <v>0</v>
      </c>
      <c r="F995" s="23" t="e">
        <f>VLOOKUP((HLOOKUP(D995,Code!$B$3:'Code'!$AE$4,2,TRUE)),Code!$C$13:$I$43,(HLOOKUP(E995,Code!$B$8:$G$9,2,TRUE)),TRUE)</f>
        <v>#N/A</v>
      </c>
      <c r="G995" s="23" t="e">
        <f>Table1[[#This Row],[Non-HDL-C]]-(Table1[[#This Row],[Triglycerides]]/Table1[[#This Row],[Factor]])</f>
        <v>#N/A</v>
      </c>
    </row>
    <row r="996" spans="2:7" x14ac:dyDescent="0.25">
      <c r="B996" s="10"/>
      <c r="C996" s="12"/>
      <c r="D996" s="12"/>
      <c r="E996" s="22">
        <f t="shared" si="16"/>
        <v>0</v>
      </c>
      <c r="F996" s="23" t="e">
        <f>VLOOKUP((HLOOKUP(D996,Code!$B$3:'Code'!$AE$4,2,TRUE)),Code!$C$13:$I$43,(HLOOKUP(E996,Code!$B$8:$G$9,2,TRUE)),TRUE)</f>
        <v>#N/A</v>
      </c>
      <c r="G996" s="23" t="e">
        <f>Table1[[#This Row],[Non-HDL-C]]-(Table1[[#This Row],[Triglycerides]]/Table1[[#This Row],[Factor]])</f>
        <v>#N/A</v>
      </c>
    </row>
    <row r="997" spans="2:7" x14ac:dyDescent="0.25">
      <c r="B997" s="10"/>
      <c r="C997" s="12"/>
      <c r="D997" s="12"/>
      <c r="E997" s="22">
        <f t="shared" si="16"/>
        <v>0</v>
      </c>
      <c r="F997" s="23" t="e">
        <f>VLOOKUP((HLOOKUP(D997,Code!$B$3:'Code'!$AE$4,2,TRUE)),Code!$C$13:$I$43,(HLOOKUP(E997,Code!$B$8:$G$9,2,TRUE)),TRUE)</f>
        <v>#N/A</v>
      </c>
      <c r="G997" s="23" t="e">
        <f>Table1[[#This Row],[Non-HDL-C]]-(Table1[[#This Row],[Triglycerides]]/Table1[[#This Row],[Factor]])</f>
        <v>#N/A</v>
      </c>
    </row>
    <row r="998" spans="2:7" x14ac:dyDescent="0.25">
      <c r="B998" s="10"/>
      <c r="C998" s="12"/>
      <c r="D998" s="12"/>
      <c r="E998" s="22">
        <f t="shared" ref="E998:E1001" si="17">B998-C998</f>
        <v>0</v>
      </c>
      <c r="F998" s="23" t="e">
        <f>VLOOKUP((HLOOKUP(D998,Code!$B$3:'Code'!$AE$4,2,TRUE)),Code!$C$13:$I$43,(HLOOKUP(E998,Code!$B$8:$G$9,2,TRUE)),TRUE)</f>
        <v>#N/A</v>
      </c>
      <c r="G998" s="23" t="e">
        <f>Table1[[#This Row],[Non-HDL-C]]-(Table1[[#This Row],[Triglycerides]]/Table1[[#This Row],[Factor]])</f>
        <v>#N/A</v>
      </c>
    </row>
    <row r="999" spans="2:7" x14ac:dyDescent="0.25">
      <c r="B999" s="10"/>
      <c r="C999" s="12"/>
      <c r="D999" s="12"/>
      <c r="E999" s="22">
        <f t="shared" si="17"/>
        <v>0</v>
      </c>
      <c r="F999" s="23" t="e">
        <f>VLOOKUP((HLOOKUP(D999,Code!$B$3:'Code'!$AE$4,2,TRUE)),Code!$C$13:$I$43,(HLOOKUP(E999,Code!$B$8:$G$9,2,TRUE)),TRUE)</f>
        <v>#N/A</v>
      </c>
      <c r="G999" s="23" t="e">
        <f>Table1[[#This Row],[Non-HDL-C]]-(Table1[[#This Row],[Triglycerides]]/Table1[[#This Row],[Factor]])</f>
        <v>#N/A</v>
      </c>
    </row>
    <row r="1000" spans="2:7" x14ac:dyDescent="0.25">
      <c r="B1000" s="10"/>
      <c r="C1000" s="12"/>
      <c r="D1000" s="12"/>
      <c r="E1000" s="22">
        <f t="shared" si="17"/>
        <v>0</v>
      </c>
      <c r="F1000" s="23" t="e">
        <f>VLOOKUP((HLOOKUP(D1000,Code!$B$3:'Code'!$AE$4,2,TRUE)),Code!$C$13:$I$43,(HLOOKUP(E1000,Code!$B$8:$G$9,2,TRUE)),TRUE)</f>
        <v>#N/A</v>
      </c>
      <c r="G1000" s="23" t="e">
        <f>Table1[[#This Row],[Non-HDL-C]]-(Table1[[#This Row],[Triglycerides]]/Table1[[#This Row],[Factor]])</f>
        <v>#N/A</v>
      </c>
    </row>
    <row r="1001" spans="2:7" x14ac:dyDescent="0.25">
      <c r="B1001" s="10"/>
      <c r="C1001" s="12"/>
      <c r="D1001" s="12"/>
      <c r="E1001" s="22">
        <f t="shared" si="17"/>
        <v>0</v>
      </c>
      <c r="F1001" s="23" t="e">
        <f>VLOOKUP((HLOOKUP(D1001,Code!$B$3:'Code'!$AE$4,2,TRUE)),Code!$C$13:$I$43,(HLOOKUP(E1001,Code!$B$8:$G$9,2,TRUE)),TRUE)</f>
        <v>#N/A</v>
      </c>
      <c r="G1001" s="23" t="e">
        <f>Table1[[#This Row],[Non-HDL-C]]-(Table1[[#This Row],[Triglycerides]]/Table1[[#This Row],[Factor]])</f>
        <v>#N/A</v>
      </c>
    </row>
    <row r="1002" spans="2:7" x14ac:dyDescent="0.25">
      <c r="B1002" s="10"/>
      <c r="C1002" s="12"/>
      <c r="D1002" s="12"/>
      <c r="E1002" s="22">
        <f t="shared" ref="E1002:E1003" si="18">B1002-C1002</f>
        <v>0</v>
      </c>
      <c r="F1002" s="23" t="e">
        <f>VLOOKUP((HLOOKUP(D1002,Code!$B$3:'Code'!$AE$4,2,TRUE)),Code!$C$13:$I$43,(HLOOKUP(E1002,Code!$B$8:$G$9,2,TRUE)),TRUE)</f>
        <v>#N/A</v>
      </c>
      <c r="G1002" s="23" t="e">
        <f>Table1[[#This Row],[Non-HDL-C]]-(Table1[[#This Row],[Triglycerides]]/Table1[[#This Row],[Factor]])</f>
        <v>#N/A</v>
      </c>
    </row>
    <row r="1003" spans="2:7" ht="15.75" thickBot="1" x14ac:dyDescent="0.3">
      <c r="B1003" s="11"/>
      <c r="C1003" s="14"/>
      <c r="D1003" s="14"/>
      <c r="E1003" s="25">
        <f t="shared" si="18"/>
        <v>0</v>
      </c>
      <c r="F1003" s="26" t="e">
        <f>VLOOKUP((HLOOKUP(D1003,Code!$B$3:'Code'!$AE$4,2,TRUE)),Code!$C$13:$I$43,(HLOOKUP(E1003,Code!$B$8:$G$9,2,TRUE)),TRUE)</f>
        <v>#N/A</v>
      </c>
      <c r="G1003" s="26" t="e">
        <f>Table1[[#This Row],[Non-HDL-C]]-(Table1[[#This Row],[Triglycerides]]/Table1[[#This Row],[Factor]])</f>
        <v>#N/A</v>
      </c>
    </row>
  </sheetData>
  <sheetProtection password="CC71" sheet="1" objects="1" scenarios="1"/>
  <mergeCells count="2">
    <mergeCell ref="B2:D2"/>
    <mergeCell ref="E2:G2"/>
  </mergeCells>
  <conditionalFormatting sqref="E4:F1003">
    <cfRule type="cellIs" dxfId="12" priority="2" operator="equal">
      <formula>0</formula>
    </cfRule>
    <cfRule type="containsErrors" dxfId="11" priority="3">
      <formula>ISERROR(E4)</formula>
    </cfRule>
    <cfRule type="containsBlanks" dxfId="10" priority="6">
      <formula>LEN(TRIM(E4))=0</formula>
    </cfRule>
  </conditionalFormatting>
  <conditionalFormatting sqref="G4:H100 G101:G1003">
    <cfRule type="containsErrors" dxfId="9" priority="1">
      <formula>ISERROR(G4)</formula>
    </cfRule>
  </conditionalFormatting>
  <pageMargins left="0.7" right="0.7" top="0.75" bottom="0.75" header="0.3" footer="0.3"/>
  <pageSetup orientation="portrait" r:id="rId1"/>
  <ignoredErrors>
    <ignoredError sqref="G4:G100 G102:G110 G101 F111:G997 F101 F102:F110 F4:F100 F998:G1003" evalErro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C6" sqref="C6"/>
    </sheetView>
  </sheetViews>
  <sheetFormatPr defaultColWidth="9" defaultRowHeight="15" x14ac:dyDescent="0.25"/>
  <cols>
    <col min="1" max="1" width="11.28515625" style="1" customWidth="1"/>
    <col min="2" max="16384" width="9" style="1"/>
  </cols>
  <sheetData>
    <row r="1" spans="1:31" x14ac:dyDescent="0.25">
      <c r="A1" s="1" t="s">
        <v>41</v>
      </c>
    </row>
    <row r="3" spans="1:31" x14ac:dyDescent="0.25">
      <c r="A3" s="1" t="s">
        <v>42</v>
      </c>
      <c r="B3" s="2">
        <v>1</v>
      </c>
      <c r="C3" s="2">
        <v>50</v>
      </c>
      <c r="D3" s="2">
        <v>57</v>
      </c>
      <c r="E3" s="2">
        <v>62</v>
      </c>
      <c r="F3" s="2">
        <v>67</v>
      </c>
      <c r="G3" s="2">
        <v>72</v>
      </c>
      <c r="H3" s="2">
        <v>76</v>
      </c>
      <c r="I3" s="2">
        <v>80</v>
      </c>
      <c r="J3" s="2">
        <v>84</v>
      </c>
      <c r="K3" s="2">
        <v>88</v>
      </c>
      <c r="L3" s="2">
        <v>93</v>
      </c>
      <c r="M3" s="2">
        <v>97</v>
      </c>
      <c r="N3" s="2">
        <v>101</v>
      </c>
      <c r="O3" s="2">
        <v>106</v>
      </c>
      <c r="P3" s="2">
        <v>111</v>
      </c>
      <c r="Q3" s="2">
        <v>116</v>
      </c>
      <c r="R3" s="2">
        <v>121</v>
      </c>
      <c r="S3" s="2">
        <v>127</v>
      </c>
      <c r="T3" s="2">
        <v>133</v>
      </c>
      <c r="U3" s="2">
        <v>139</v>
      </c>
      <c r="V3" s="2">
        <v>147</v>
      </c>
      <c r="W3" s="2">
        <v>155</v>
      </c>
      <c r="X3" s="2">
        <v>164</v>
      </c>
      <c r="Y3" s="2">
        <v>174</v>
      </c>
      <c r="Z3" s="2">
        <v>186</v>
      </c>
      <c r="AA3" s="2">
        <v>202</v>
      </c>
      <c r="AB3" s="2">
        <v>221</v>
      </c>
      <c r="AC3" s="2">
        <v>248</v>
      </c>
      <c r="AD3" s="2">
        <v>293</v>
      </c>
      <c r="AE3" s="2">
        <v>400</v>
      </c>
    </row>
    <row r="4" spans="1:31" x14ac:dyDescent="0.25">
      <c r="A4" s="1" t="s">
        <v>0</v>
      </c>
      <c r="B4" s="2">
        <v>1</v>
      </c>
      <c r="C4" s="2">
        <f>B4+1</f>
        <v>2</v>
      </c>
      <c r="D4" s="2">
        <f>C4+1</f>
        <v>3</v>
      </c>
      <c r="E4" s="2">
        <f t="shared" ref="E4:AE4" si="0">D4+1</f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 t="shared" si="0"/>
        <v>11</v>
      </c>
      <c r="M4" s="2">
        <f t="shared" si="0"/>
        <v>12</v>
      </c>
      <c r="N4" s="2">
        <f t="shared" si="0"/>
        <v>13</v>
      </c>
      <c r="O4" s="2">
        <f t="shared" si="0"/>
        <v>14</v>
      </c>
      <c r="P4" s="2">
        <f t="shared" si="0"/>
        <v>15</v>
      </c>
      <c r="Q4" s="2">
        <f t="shared" si="0"/>
        <v>16</v>
      </c>
      <c r="R4" s="2">
        <f t="shared" si="0"/>
        <v>17</v>
      </c>
      <c r="S4" s="2">
        <f t="shared" si="0"/>
        <v>18</v>
      </c>
      <c r="T4" s="2">
        <f t="shared" si="0"/>
        <v>19</v>
      </c>
      <c r="U4" s="2">
        <f t="shared" si="0"/>
        <v>20</v>
      </c>
      <c r="V4" s="2">
        <f t="shared" si="0"/>
        <v>21</v>
      </c>
      <c r="W4" s="2">
        <f t="shared" si="0"/>
        <v>22</v>
      </c>
      <c r="X4" s="2">
        <f t="shared" si="0"/>
        <v>23</v>
      </c>
      <c r="Y4" s="2">
        <f t="shared" si="0"/>
        <v>24</v>
      </c>
      <c r="Z4" s="2">
        <f t="shared" si="0"/>
        <v>25</v>
      </c>
      <c r="AA4" s="2">
        <f t="shared" si="0"/>
        <v>26</v>
      </c>
      <c r="AB4" s="2">
        <f t="shared" si="0"/>
        <v>27</v>
      </c>
      <c r="AC4" s="2">
        <f t="shared" si="0"/>
        <v>28</v>
      </c>
      <c r="AD4" s="2">
        <f t="shared" si="0"/>
        <v>29</v>
      </c>
      <c r="AE4" s="2">
        <f t="shared" si="0"/>
        <v>30</v>
      </c>
    </row>
    <row r="6" spans="1:31" x14ac:dyDescent="0.25">
      <c r="A6" s="1" t="s">
        <v>38</v>
      </c>
    </row>
    <row r="8" spans="1:31" x14ac:dyDescent="0.25">
      <c r="A8" s="1" t="s">
        <v>42</v>
      </c>
      <c r="B8" s="2">
        <v>1</v>
      </c>
      <c r="C8" s="2">
        <v>100</v>
      </c>
      <c r="D8" s="2">
        <v>130</v>
      </c>
      <c r="E8" s="2">
        <v>160</v>
      </c>
      <c r="F8" s="2">
        <v>190</v>
      </c>
      <c r="G8" s="2">
        <v>220</v>
      </c>
    </row>
    <row r="9" spans="1:31" x14ac:dyDescent="0.25">
      <c r="A9" s="1" t="s">
        <v>40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1" spans="1:31" x14ac:dyDescent="0.25">
      <c r="A11" s="3"/>
      <c r="B11" s="3"/>
      <c r="C11" s="4"/>
      <c r="D11" s="32" t="s">
        <v>1</v>
      </c>
      <c r="E11" s="32"/>
      <c r="F11" s="32"/>
      <c r="G11" s="32"/>
      <c r="H11" s="32"/>
      <c r="I11" s="32"/>
    </row>
    <row r="12" spans="1:31" x14ac:dyDescent="0.25">
      <c r="A12" s="3"/>
      <c r="B12" s="3"/>
      <c r="C12" s="4"/>
      <c r="D12" s="5" t="s">
        <v>2</v>
      </c>
      <c r="E12" s="5" t="s">
        <v>3</v>
      </c>
      <c r="F12" s="5" t="s">
        <v>4</v>
      </c>
      <c r="G12" s="5" t="s">
        <v>5</v>
      </c>
      <c r="H12" s="4" t="s">
        <v>6</v>
      </c>
      <c r="I12" s="4" t="s">
        <v>7</v>
      </c>
    </row>
    <row r="13" spans="1:31" x14ac:dyDescent="0.25">
      <c r="A13" s="4"/>
      <c r="B13" s="4"/>
      <c r="C13" s="4"/>
      <c r="D13" s="5">
        <v>2</v>
      </c>
      <c r="E13" s="5">
        <v>3</v>
      </c>
      <c r="F13" s="5">
        <v>4</v>
      </c>
      <c r="G13" s="5">
        <v>5</v>
      </c>
      <c r="H13" s="4">
        <v>6</v>
      </c>
      <c r="I13" s="4">
        <v>7</v>
      </c>
    </row>
    <row r="14" spans="1:31" x14ac:dyDescent="0.25">
      <c r="A14" s="33" t="s">
        <v>8</v>
      </c>
      <c r="B14" s="6" t="s">
        <v>9</v>
      </c>
      <c r="C14" s="7">
        <v>1</v>
      </c>
      <c r="D14" s="5">
        <v>3.5</v>
      </c>
      <c r="E14" s="5">
        <v>3.4</v>
      </c>
      <c r="F14" s="5">
        <v>3.3</v>
      </c>
      <c r="G14" s="5">
        <v>3.3</v>
      </c>
      <c r="H14" s="4">
        <v>3.2</v>
      </c>
      <c r="I14" s="4">
        <v>3.1</v>
      </c>
    </row>
    <row r="15" spans="1:31" x14ac:dyDescent="0.25">
      <c r="A15" s="33"/>
      <c r="B15" s="5" t="s">
        <v>10</v>
      </c>
      <c r="C15" s="5">
        <f>C14+1</f>
        <v>2</v>
      </c>
      <c r="D15" s="5">
        <v>4</v>
      </c>
      <c r="E15" s="5">
        <v>3.9</v>
      </c>
      <c r="F15" s="5">
        <v>3.7</v>
      </c>
      <c r="G15" s="5">
        <v>3.6</v>
      </c>
      <c r="H15" s="4">
        <v>3.6</v>
      </c>
      <c r="I15" s="4">
        <v>3.4</v>
      </c>
    </row>
    <row r="16" spans="1:31" x14ac:dyDescent="0.25">
      <c r="A16" s="33"/>
      <c r="B16" s="5" t="s">
        <v>11</v>
      </c>
      <c r="C16" s="5">
        <f t="shared" ref="C16:C43" si="1">C15+1</f>
        <v>3</v>
      </c>
      <c r="D16" s="5">
        <v>4.3</v>
      </c>
      <c r="E16" s="5">
        <v>4.0999999999999996</v>
      </c>
      <c r="F16" s="5">
        <v>4</v>
      </c>
      <c r="G16" s="5">
        <v>3.9</v>
      </c>
      <c r="H16" s="4">
        <v>3.8</v>
      </c>
      <c r="I16" s="4">
        <v>3.6</v>
      </c>
    </row>
    <row r="17" spans="1:9" x14ac:dyDescent="0.25">
      <c r="A17" s="33"/>
      <c r="B17" s="5" t="s">
        <v>12</v>
      </c>
      <c r="C17" s="5">
        <f t="shared" si="1"/>
        <v>4</v>
      </c>
      <c r="D17" s="5">
        <v>4.5</v>
      </c>
      <c r="E17" s="5">
        <v>4.3</v>
      </c>
      <c r="F17" s="5">
        <v>4.0999999999999996</v>
      </c>
      <c r="G17" s="5">
        <v>4</v>
      </c>
      <c r="H17" s="4">
        <v>3.9</v>
      </c>
      <c r="I17" s="4">
        <v>3.9</v>
      </c>
    </row>
    <row r="18" spans="1:9" x14ac:dyDescent="0.25">
      <c r="A18" s="33"/>
      <c r="B18" s="5" t="s">
        <v>13</v>
      </c>
      <c r="C18" s="5">
        <f t="shared" si="1"/>
        <v>5</v>
      </c>
      <c r="D18" s="5">
        <v>4.7</v>
      </c>
      <c r="E18" s="5">
        <v>4.4000000000000004</v>
      </c>
      <c r="F18" s="5">
        <v>4.3</v>
      </c>
      <c r="G18" s="5">
        <v>4.2</v>
      </c>
      <c r="H18" s="4">
        <v>4.0999999999999996</v>
      </c>
      <c r="I18" s="4">
        <v>3.9</v>
      </c>
    </row>
    <row r="19" spans="1:9" x14ac:dyDescent="0.25">
      <c r="A19" s="33"/>
      <c r="B19" s="5" t="s">
        <v>14</v>
      </c>
      <c r="C19" s="5">
        <f t="shared" si="1"/>
        <v>6</v>
      </c>
      <c r="D19" s="5">
        <v>4.8</v>
      </c>
      <c r="E19" s="5">
        <v>4.5999999999999996</v>
      </c>
      <c r="F19" s="5">
        <v>4.4000000000000004</v>
      </c>
      <c r="G19" s="5">
        <v>4.2</v>
      </c>
      <c r="H19" s="4">
        <v>4.2</v>
      </c>
      <c r="I19" s="4">
        <v>4.0999999999999996</v>
      </c>
    </row>
    <row r="20" spans="1:9" x14ac:dyDescent="0.25">
      <c r="A20" s="33"/>
      <c r="B20" s="5" t="s">
        <v>15</v>
      </c>
      <c r="C20" s="5">
        <f t="shared" si="1"/>
        <v>7</v>
      </c>
      <c r="D20" s="5">
        <v>4.9000000000000004</v>
      </c>
      <c r="E20" s="5">
        <v>4.5999999999999996</v>
      </c>
      <c r="F20" s="5">
        <v>4.5</v>
      </c>
      <c r="G20" s="5">
        <v>4.3</v>
      </c>
      <c r="H20" s="4">
        <v>4.3</v>
      </c>
      <c r="I20" s="4">
        <v>4.2</v>
      </c>
    </row>
    <row r="21" spans="1:9" x14ac:dyDescent="0.25">
      <c r="A21" s="33"/>
      <c r="B21" s="5" t="s">
        <v>16</v>
      </c>
      <c r="C21" s="5">
        <f t="shared" si="1"/>
        <v>8</v>
      </c>
      <c r="D21" s="5">
        <v>5</v>
      </c>
      <c r="E21" s="5">
        <v>4.8</v>
      </c>
      <c r="F21" s="5">
        <v>4.5999999999999996</v>
      </c>
      <c r="G21" s="5">
        <v>4.4000000000000004</v>
      </c>
      <c r="H21" s="4">
        <v>4.3</v>
      </c>
      <c r="I21" s="4">
        <v>4.2</v>
      </c>
    </row>
    <row r="22" spans="1:9" x14ac:dyDescent="0.25">
      <c r="A22" s="33"/>
      <c r="B22" s="5" t="s">
        <v>17</v>
      </c>
      <c r="C22" s="5">
        <f t="shared" si="1"/>
        <v>9</v>
      </c>
      <c r="D22" s="5">
        <v>5.0999999999999996</v>
      </c>
      <c r="E22" s="5">
        <v>4.8</v>
      </c>
      <c r="F22" s="5">
        <v>4.5999999999999996</v>
      </c>
      <c r="G22" s="5">
        <v>4.5</v>
      </c>
      <c r="H22" s="4">
        <v>4.4000000000000004</v>
      </c>
      <c r="I22" s="4">
        <v>4.3</v>
      </c>
    </row>
    <row r="23" spans="1:9" x14ac:dyDescent="0.25">
      <c r="A23" s="33"/>
      <c r="B23" s="5" t="s">
        <v>18</v>
      </c>
      <c r="C23" s="5">
        <f t="shared" si="1"/>
        <v>10</v>
      </c>
      <c r="D23" s="5">
        <v>5.2</v>
      </c>
      <c r="E23" s="5">
        <v>4.9000000000000004</v>
      </c>
      <c r="F23" s="5">
        <v>4.7</v>
      </c>
      <c r="G23" s="5">
        <v>4.5999999999999996</v>
      </c>
      <c r="H23" s="4">
        <v>4.4000000000000004</v>
      </c>
      <c r="I23" s="4">
        <v>4.3</v>
      </c>
    </row>
    <row r="24" spans="1:9" x14ac:dyDescent="0.25">
      <c r="A24" s="33"/>
      <c r="B24" s="5" t="s">
        <v>19</v>
      </c>
      <c r="C24" s="5">
        <f t="shared" si="1"/>
        <v>11</v>
      </c>
      <c r="D24" s="5">
        <v>5.3</v>
      </c>
      <c r="E24" s="5">
        <v>5</v>
      </c>
      <c r="F24" s="5">
        <v>4.8</v>
      </c>
      <c r="G24" s="5">
        <v>4.7</v>
      </c>
      <c r="H24" s="4">
        <v>4.5</v>
      </c>
      <c r="I24" s="4">
        <v>4.4000000000000004</v>
      </c>
    </row>
    <row r="25" spans="1:9" x14ac:dyDescent="0.25">
      <c r="A25" s="33"/>
      <c r="B25" s="5" t="s">
        <v>20</v>
      </c>
      <c r="C25" s="5">
        <f t="shared" si="1"/>
        <v>12</v>
      </c>
      <c r="D25" s="5">
        <v>5.4</v>
      </c>
      <c r="E25" s="5">
        <v>5.0999999999999996</v>
      </c>
      <c r="F25" s="5">
        <v>4.8</v>
      </c>
      <c r="G25" s="5">
        <v>4.7</v>
      </c>
      <c r="H25" s="4">
        <v>4.5</v>
      </c>
      <c r="I25" s="4">
        <v>4.3</v>
      </c>
    </row>
    <row r="26" spans="1:9" x14ac:dyDescent="0.25">
      <c r="A26" s="33"/>
      <c r="B26" s="5" t="s">
        <v>21</v>
      </c>
      <c r="C26" s="5">
        <f t="shared" si="1"/>
        <v>13</v>
      </c>
      <c r="D26" s="5">
        <v>5.5</v>
      </c>
      <c r="E26" s="5">
        <v>5.2</v>
      </c>
      <c r="F26" s="5">
        <v>5</v>
      </c>
      <c r="G26" s="5">
        <v>4.7</v>
      </c>
      <c r="H26" s="4">
        <v>4.5999999999999996</v>
      </c>
      <c r="I26" s="4">
        <v>4.5</v>
      </c>
    </row>
    <row r="27" spans="1:9" x14ac:dyDescent="0.25">
      <c r="A27" s="33"/>
      <c r="B27" s="5" t="s">
        <v>22</v>
      </c>
      <c r="C27" s="5">
        <f t="shared" si="1"/>
        <v>14</v>
      </c>
      <c r="D27" s="5">
        <v>5.6</v>
      </c>
      <c r="E27" s="5">
        <v>5.3</v>
      </c>
      <c r="F27" s="5">
        <v>5</v>
      </c>
      <c r="G27" s="5">
        <v>4.8</v>
      </c>
      <c r="H27" s="4">
        <v>4.5999999999999996</v>
      </c>
      <c r="I27" s="4">
        <v>4.5</v>
      </c>
    </row>
    <row r="28" spans="1:9" x14ac:dyDescent="0.25">
      <c r="A28" s="33"/>
      <c r="B28" s="5" t="s">
        <v>23</v>
      </c>
      <c r="C28" s="5">
        <f t="shared" si="1"/>
        <v>15</v>
      </c>
      <c r="D28" s="5">
        <v>5.7</v>
      </c>
      <c r="E28" s="5">
        <v>5.4</v>
      </c>
      <c r="F28" s="5">
        <v>5.0999999999999996</v>
      </c>
      <c r="G28" s="5">
        <v>4.9000000000000004</v>
      </c>
      <c r="H28" s="4">
        <v>4.7</v>
      </c>
      <c r="I28" s="4">
        <v>4.5</v>
      </c>
    </row>
    <row r="29" spans="1:9" x14ac:dyDescent="0.25">
      <c r="A29" s="33"/>
      <c r="B29" s="5" t="s">
        <v>24</v>
      </c>
      <c r="C29" s="5">
        <f t="shared" si="1"/>
        <v>16</v>
      </c>
      <c r="D29" s="5">
        <v>5.8</v>
      </c>
      <c r="E29" s="5">
        <v>5.5</v>
      </c>
      <c r="F29" s="5">
        <v>5.2</v>
      </c>
      <c r="G29" s="5">
        <v>5</v>
      </c>
      <c r="H29" s="4">
        <v>4.8</v>
      </c>
      <c r="I29" s="4">
        <v>4.5999999999999996</v>
      </c>
    </row>
    <row r="30" spans="1:9" x14ac:dyDescent="0.25">
      <c r="A30" s="33"/>
      <c r="B30" s="5" t="s">
        <v>39</v>
      </c>
      <c r="C30" s="5">
        <f t="shared" si="1"/>
        <v>17</v>
      </c>
      <c r="D30" s="5">
        <v>6</v>
      </c>
      <c r="E30" s="5">
        <v>5.5</v>
      </c>
      <c r="F30" s="5">
        <v>5.3</v>
      </c>
      <c r="G30" s="5">
        <v>5</v>
      </c>
      <c r="H30" s="4">
        <v>4.8</v>
      </c>
      <c r="I30" s="4">
        <v>4.5999999999999996</v>
      </c>
    </row>
    <row r="31" spans="1:9" x14ac:dyDescent="0.25">
      <c r="A31" s="33"/>
      <c r="B31" s="5" t="s">
        <v>25</v>
      </c>
      <c r="C31" s="5">
        <f t="shared" si="1"/>
        <v>18</v>
      </c>
      <c r="D31" s="5">
        <v>6.1</v>
      </c>
      <c r="E31" s="5">
        <v>5.7</v>
      </c>
      <c r="F31" s="5">
        <v>5.3</v>
      </c>
      <c r="G31" s="5">
        <v>5.0999999999999996</v>
      </c>
      <c r="H31" s="4">
        <v>4.9000000000000004</v>
      </c>
      <c r="I31" s="4">
        <v>4.7</v>
      </c>
    </row>
    <row r="32" spans="1:9" x14ac:dyDescent="0.25">
      <c r="A32" s="33"/>
      <c r="B32" s="5" t="s">
        <v>26</v>
      </c>
      <c r="C32" s="5">
        <f t="shared" si="1"/>
        <v>19</v>
      </c>
      <c r="D32" s="5">
        <v>6.2</v>
      </c>
      <c r="E32" s="5">
        <v>5.8</v>
      </c>
      <c r="F32" s="5">
        <v>5.4</v>
      </c>
      <c r="G32" s="5">
        <v>5.2</v>
      </c>
      <c r="H32" s="4">
        <v>5</v>
      </c>
      <c r="I32" s="4">
        <v>4.7</v>
      </c>
    </row>
    <row r="33" spans="1:9" x14ac:dyDescent="0.25">
      <c r="A33" s="33"/>
      <c r="B33" s="5" t="s">
        <v>27</v>
      </c>
      <c r="C33" s="5">
        <f t="shared" si="1"/>
        <v>20</v>
      </c>
      <c r="D33" s="5">
        <v>6.3</v>
      </c>
      <c r="E33" s="5">
        <v>5.9</v>
      </c>
      <c r="F33" s="5">
        <v>5.6</v>
      </c>
      <c r="G33" s="5">
        <v>5.3</v>
      </c>
      <c r="H33" s="4">
        <v>5</v>
      </c>
      <c r="I33" s="4">
        <v>4.8</v>
      </c>
    </row>
    <row r="34" spans="1:9" x14ac:dyDescent="0.25">
      <c r="A34" s="33"/>
      <c r="B34" s="5" t="s">
        <v>28</v>
      </c>
      <c r="C34" s="5">
        <f t="shared" si="1"/>
        <v>21</v>
      </c>
      <c r="D34" s="5">
        <v>6.5</v>
      </c>
      <c r="E34" s="5">
        <v>6</v>
      </c>
      <c r="F34" s="5">
        <v>5.7</v>
      </c>
      <c r="G34" s="5">
        <v>5.4</v>
      </c>
      <c r="H34" s="4">
        <v>5.0999999999999996</v>
      </c>
      <c r="I34" s="4">
        <v>4.8</v>
      </c>
    </row>
    <row r="35" spans="1:9" x14ac:dyDescent="0.25">
      <c r="A35" s="33"/>
      <c r="B35" s="5" t="s">
        <v>29</v>
      </c>
      <c r="C35" s="5">
        <f t="shared" si="1"/>
        <v>22</v>
      </c>
      <c r="D35" s="5">
        <v>6.7</v>
      </c>
      <c r="E35" s="5">
        <v>6.2</v>
      </c>
      <c r="F35" s="5">
        <v>5.8</v>
      </c>
      <c r="G35" s="5">
        <v>5.4</v>
      </c>
      <c r="H35" s="4">
        <v>5.2</v>
      </c>
      <c r="I35" s="4">
        <v>4.9000000000000004</v>
      </c>
    </row>
    <row r="36" spans="1:9" x14ac:dyDescent="0.25">
      <c r="A36" s="33"/>
      <c r="B36" s="5" t="s">
        <v>30</v>
      </c>
      <c r="C36" s="5">
        <f t="shared" si="1"/>
        <v>23</v>
      </c>
      <c r="D36" s="5">
        <v>6.8</v>
      </c>
      <c r="E36" s="5">
        <v>6.3</v>
      </c>
      <c r="F36" s="5">
        <v>5.9</v>
      </c>
      <c r="G36" s="5">
        <v>5.5</v>
      </c>
      <c r="H36" s="4">
        <v>5.3</v>
      </c>
      <c r="I36" s="4">
        <v>5</v>
      </c>
    </row>
    <row r="37" spans="1:9" x14ac:dyDescent="0.25">
      <c r="A37" s="33"/>
      <c r="B37" s="5" t="s">
        <v>31</v>
      </c>
      <c r="C37" s="5">
        <f t="shared" si="1"/>
        <v>24</v>
      </c>
      <c r="D37" s="5">
        <v>7</v>
      </c>
      <c r="E37" s="5">
        <v>6.5</v>
      </c>
      <c r="F37" s="5">
        <v>6</v>
      </c>
      <c r="G37" s="5">
        <v>5.7</v>
      </c>
      <c r="H37" s="4">
        <v>5.4</v>
      </c>
      <c r="I37" s="4">
        <v>5.0999999999999996</v>
      </c>
    </row>
    <row r="38" spans="1:9" x14ac:dyDescent="0.25">
      <c r="A38" s="33"/>
      <c r="B38" s="5" t="s">
        <v>32</v>
      </c>
      <c r="C38" s="5">
        <f t="shared" si="1"/>
        <v>25</v>
      </c>
      <c r="D38" s="5">
        <v>7.3</v>
      </c>
      <c r="E38" s="5">
        <v>6.7</v>
      </c>
      <c r="F38" s="5">
        <v>6.2</v>
      </c>
      <c r="G38" s="5">
        <v>5.8</v>
      </c>
      <c r="H38" s="4">
        <v>5.5</v>
      </c>
      <c r="I38" s="4">
        <v>5.2</v>
      </c>
    </row>
    <row r="39" spans="1:9" x14ac:dyDescent="0.25">
      <c r="A39" s="33"/>
      <c r="B39" s="5" t="s">
        <v>33</v>
      </c>
      <c r="C39" s="5">
        <f t="shared" si="1"/>
        <v>26</v>
      </c>
      <c r="D39" s="5">
        <v>7.6</v>
      </c>
      <c r="E39" s="5">
        <v>6.9</v>
      </c>
      <c r="F39" s="5">
        <v>6.4</v>
      </c>
      <c r="G39" s="5">
        <v>6</v>
      </c>
      <c r="H39" s="4">
        <v>5.6</v>
      </c>
      <c r="I39" s="4">
        <v>5.3</v>
      </c>
    </row>
    <row r="40" spans="1:9" x14ac:dyDescent="0.25">
      <c r="A40" s="33"/>
      <c r="B40" s="5" t="s">
        <v>34</v>
      </c>
      <c r="C40" s="5">
        <f t="shared" si="1"/>
        <v>27</v>
      </c>
      <c r="D40" s="5">
        <v>8</v>
      </c>
      <c r="E40" s="5">
        <v>7.2</v>
      </c>
      <c r="F40" s="5">
        <v>6.6</v>
      </c>
      <c r="G40" s="5">
        <v>6.2</v>
      </c>
      <c r="H40" s="4">
        <v>5.9</v>
      </c>
      <c r="I40" s="4">
        <v>5.4</v>
      </c>
    </row>
    <row r="41" spans="1:9" x14ac:dyDescent="0.25">
      <c r="A41" s="33"/>
      <c r="B41" s="5" t="s">
        <v>35</v>
      </c>
      <c r="C41" s="5">
        <f t="shared" si="1"/>
        <v>28</v>
      </c>
      <c r="D41" s="5">
        <v>8.5</v>
      </c>
      <c r="E41" s="5">
        <v>7.6</v>
      </c>
      <c r="F41" s="5">
        <v>7</v>
      </c>
      <c r="G41" s="5">
        <v>6.5</v>
      </c>
      <c r="H41" s="4">
        <v>6.1</v>
      </c>
      <c r="I41" s="4">
        <v>5.6</v>
      </c>
    </row>
    <row r="42" spans="1:9" x14ac:dyDescent="0.25">
      <c r="A42" s="33"/>
      <c r="B42" s="5" t="s">
        <v>36</v>
      </c>
      <c r="C42" s="5">
        <f t="shared" si="1"/>
        <v>29</v>
      </c>
      <c r="D42" s="5">
        <v>9.5</v>
      </c>
      <c r="E42" s="5">
        <v>8.3000000000000007</v>
      </c>
      <c r="F42" s="5">
        <v>7.5</v>
      </c>
      <c r="G42" s="5">
        <v>7</v>
      </c>
      <c r="H42" s="4">
        <v>6.5</v>
      </c>
      <c r="I42" s="4">
        <v>5.9</v>
      </c>
    </row>
    <row r="43" spans="1:9" x14ac:dyDescent="0.25">
      <c r="A43" s="33"/>
      <c r="B43" s="5" t="s">
        <v>37</v>
      </c>
      <c r="C43" s="5">
        <f t="shared" si="1"/>
        <v>30</v>
      </c>
      <c r="D43" s="5">
        <v>11.9</v>
      </c>
      <c r="E43" s="5">
        <v>10</v>
      </c>
      <c r="F43" s="5">
        <v>8.8000000000000007</v>
      </c>
      <c r="G43" s="5">
        <v>8.1</v>
      </c>
      <c r="H43" s="4">
        <v>7.5</v>
      </c>
      <c r="I43" s="4">
        <v>6.7</v>
      </c>
    </row>
  </sheetData>
  <sheetProtection password="CC71" sheet="1" objects="1" scenarios="1" selectLockedCells="1" selectUnlockedCells="1"/>
  <mergeCells count="2">
    <mergeCell ref="D11:I11"/>
    <mergeCell ref="A14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LDL-C Calculator</vt:lpstr>
      <vt:lpstr>Code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Seth</cp:lastModifiedBy>
  <dcterms:created xsi:type="dcterms:W3CDTF">2013-10-25T14:31:57Z</dcterms:created>
  <dcterms:modified xsi:type="dcterms:W3CDTF">2013-10-28T14:29:15Z</dcterms:modified>
</cp:coreProperties>
</file>